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60" windowHeight="8895" activeTab="0"/>
  </bookViews>
  <sheets>
    <sheet name="2015년 하반기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<sst xmlns="http://schemas.openxmlformats.org/spreadsheetml/2006/main" count="24" uniqueCount="23">
  <si>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쌀</t>
  </si>
  <si>
    <t>수산물</t>
  </si>
  <si>
    <t>김치</t>
  </si>
  <si>
    <t>축산물</t>
  </si>
  <si>
    <t>공산품</t>
  </si>
  <si>
    <t>농산물</t>
  </si>
  <si>
    <t>구분</t>
  </si>
  <si>
    <t>식재료비</t>
  </si>
  <si>
    <t>인건비</t>
  </si>
  <si>
    <t>운영비</t>
  </si>
  <si>
    <t>합 계</t>
  </si>
  <si>
    <t>금 액</t>
  </si>
  <si>
    <t>비 율</t>
  </si>
  <si>
    <t>4. 식품비 사용비율</t>
  </si>
  <si>
    <t>품 목</t>
  </si>
  <si>
    <t>비율</t>
  </si>
  <si>
    <t>2. 근거 규정 : 학교급식법 시행규칙 제7조 제1항</t>
  </si>
  <si>
    <t>합계</t>
  </si>
  <si>
    <t>3. 수익자부담 급식비 사용내역</t>
  </si>
  <si>
    <t>100(%)</t>
  </si>
  <si>
    <t>부식</t>
  </si>
  <si>
    <t>2015년도 하반기 학교급식비 사용 보고</t>
  </si>
  <si>
    <t>1. 산출 기간 : 2015년 9월 ~ 2016년2월</t>
  </si>
</sst>
</file>

<file path=xl/styles.xml><?xml version="1.0" encoding="utf-8"?>
<styleSheet xmlns="http://schemas.openxmlformats.org/spreadsheetml/2006/main">
  <numFmts count="3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%"/>
    <numFmt numFmtId="178" formatCode="#,##0.0;[Red]#,##0.0"/>
    <numFmt numFmtId="179" formatCode="0.0_);[Red]\(0.0\)"/>
    <numFmt numFmtId="180" formatCode="0.0_ "/>
    <numFmt numFmtId="181" formatCode="0.00_);[Red]\(0.00\)"/>
    <numFmt numFmtId="182" formatCode="0_);[Red]\(0\)"/>
    <numFmt numFmtId="183" formatCode="0_ "/>
    <numFmt numFmtId="184" formatCode="#,##0.000;[Red]#,##0.000"/>
    <numFmt numFmtId="185" formatCode="#,##0.000_ "/>
    <numFmt numFmtId="186" formatCode="#,##0.00_ "/>
    <numFmt numFmtId="187" formatCode="#,##0_ "/>
    <numFmt numFmtId="188" formatCode="_-* #,##0.0_-;\-* #,##0.0_-;_-* &quot;-&quot;?_-;_-@_-"/>
    <numFmt numFmtId="189" formatCode="#,##0.00;[Red]#,##0.00"/>
    <numFmt numFmtId="190" formatCode="0.00_ "/>
    <numFmt numFmtId="191" formatCode="0.000_ "/>
    <numFmt numFmtId="192" formatCode="0.0000_ "/>
    <numFmt numFmtId="193" formatCode="0.00000_ "/>
  </numFmts>
  <fonts count="41">
    <font>
      <sz val="11"/>
      <name val="돋움"/>
      <family val="3"/>
    </font>
    <font>
      <sz val="8"/>
      <name val="돋움"/>
      <family val="3"/>
    </font>
    <font>
      <sz val="12"/>
      <name val="돋움"/>
      <family val="3"/>
    </font>
    <font>
      <b/>
      <sz val="20"/>
      <name val="돋움"/>
      <family val="3"/>
    </font>
    <font>
      <sz val="14"/>
      <name val="돋움"/>
      <family val="3"/>
    </font>
    <font>
      <b/>
      <sz val="14"/>
      <name val="돋움"/>
      <family val="3"/>
    </font>
    <font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9" fontId="2" fillId="0" borderId="15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 wrapText="1"/>
    </xf>
    <xf numFmtId="180" fontId="2" fillId="0" borderId="0" xfId="0" applyNumberFormat="1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180" fontId="2" fillId="0" borderId="1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41" fontId="6" fillId="0" borderId="0" xfId="48" applyFont="1" applyAlignment="1">
      <alignment horizontal="center" vertical="center" shrinkToFit="1"/>
    </xf>
    <xf numFmtId="41" fontId="6" fillId="0" borderId="0" xfId="48" applyFont="1" applyFill="1" applyAlignment="1">
      <alignment horizontal="center" vertical="center" shrinkToFit="1"/>
    </xf>
    <xf numFmtId="41" fontId="6" fillId="0" borderId="0" xfId="48" applyFont="1" applyAlignment="1">
      <alignment vertical="center"/>
    </xf>
    <xf numFmtId="41" fontId="6" fillId="0" borderId="0" xfId="48" applyFon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187" fontId="2" fillId="0" borderId="19" xfId="0" applyNumberFormat="1" applyFont="1" applyBorder="1" applyAlignment="1">
      <alignment horizontal="center" vertical="center"/>
    </xf>
    <xf numFmtId="187" fontId="2" fillId="0" borderId="2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/>
    </xf>
    <xf numFmtId="189" fontId="2" fillId="0" borderId="19" xfId="0" applyNumberFormat="1" applyFont="1" applyBorder="1" applyAlignment="1">
      <alignment horizontal="center" vertical="center"/>
    </xf>
    <xf numFmtId="189" fontId="2" fillId="0" borderId="25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H19" sqref="H19"/>
    </sheetView>
  </sheetViews>
  <sheetFormatPr defaultColWidth="8.88671875" defaultRowHeight="13.5"/>
  <cols>
    <col min="1" max="1" width="2.99609375" style="0" customWidth="1"/>
    <col min="2" max="2" width="7.77734375" style="0" customWidth="1"/>
    <col min="3" max="3" width="10.77734375" style="0" customWidth="1"/>
    <col min="4" max="5" width="10.77734375" style="1" customWidth="1"/>
    <col min="6" max="6" width="10.3359375" style="1" customWidth="1"/>
    <col min="7" max="9" width="10.77734375" style="1" customWidth="1"/>
    <col min="10" max="10" width="12.21484375" style="1" customWidth="1"/>
    <col min="11" max="11" width="19.99609375" style="1" customWidth="1"/>
    <col min="12" max="12" width="10.4453125" style="1" bestFit="1" customWidth="1"/>
    <col min="13" max="15" width="8.88671875" style="1" customWidth="1"/>
  </cols>
  <sheetData>
    <row r="1" spans="9:10" ht="39.75" customHeight="1">
      <c r="I1" s="30"/>
      <c r="J1" s="30"/>
    </row>
    <row r="2" spans="1:10" ht="42.75" customHeight="1">
      <c r="A2" s="38" t="s">
        <v>21</v>
      </c>
      <c r="B2" s="38"/>
      <c r="C2" s="38"/>
      <c r="D2" s="38"/>
      <c r="E2" s="38"/>
      <c r="F2" s="38"/>
      <c r="G2" s="38"/>
      <c r="H2" s="38"/>
      <c r="I2" s="38"/>
      <c r="J2" s="38"/>
    </row>
    <row r="3" spans="2:10" ht="19.5" customHeight="1">
      <c r="B3" s="39"/>
      <c r="C3" s="39"/>
      <c r="D3" s="39"/>
      <c r="E3" s="39"/>
      <c r="F3" s="39"/>
      <c r="G3" s="39"/>
      <c r="H3" s="39"/>
      <c r="I3" s="39"/>
      <c r="J3" s="39"/>
    </row>
    <row r="4" spans="2:15" s="19" customFormat="1" ht="28.5" customHeight="1">
      <c r="B4" s="20" t="s">
        <v>22</v>
      </c>
      <c r="C4" s="20"/>
      <c r="D4" s="21"/>
      <c r="E4" s="21"/>
      <c r="F4" s="21"/>
      <c r="G4" s="22"/>
      <c r="H4" s="22"/>
      <c r="I4" s="22"/>
      <c r="J4" s="22"/>
      <c r="K4" s="23"/>
      <c r="L4" s="23"/>
      <c r="M4" s="23"/>
      <c r="N4" s="23"/>
      <c r="O4" s="23"/>
    </row>
    <row r="5" spans="2:15" s="19" customFormat="1" ht="20.25" customHeight="1">
      <c r="B5" s="20"/>
      <c r="C5" s="20"/>
      <c r="D5" s="21"/>
      <c r="E5" s="21"/>
      <c r="F5" s="21"/>
      <c r="G5" s="22"/>
      <c r="H5" s="22"/>
      <c r="I5" s="22"/>
      <c r="J5" s="22"/>
      <c r="K5" s="23"/>
      <c r="L5" s="23"/>
      <c r="M5" s="23"/>
      <c r="N5" s="23"/>
      <c r="O5" s="23"/>
    </row>
    <row r="6" spans="2:15" s="19" customFormat="1" ht="35.25" customHeight="1">
      <c r="B6" s="24" t="s">
        <v>16</v>
      </c>
      <c r="C6" s="24"/>
      <c r="D6" s="25"/>
      <c r="E6" s="25"/>
      <c r="F6" s="25"/>
      <c r="G6" s="23"/>
      <c r="H6" s="23"/>
      <c r="I6" s="23"/>
      <c r="J6" s="23"/>
      <c r="K6" s="23"/>
      <c r="L6" s="23"/>
      <c r="M6" s="23"/>
      <c r="N6" s="23"/>
      <c r="O6" s="23"/>
    </row>
    <row r="7" spans="3:15" s="19" customFormat="1" ht="20.25" customHeight="1">
      <c r="C7" s="23"/>
      <c r="D7" s="25"/>
      <c r="E7" s="25"/>
      <c r="F7" s="25"/>
      <c r="G7" s="25"/>
      <c r="H7" s="25"/>
      <c r="I7" s="25"/>
      <c r="J7" s="25"/>
      <c r="K7" s="23"/>
      <c r="L7" s="23"/>
      <c r="M7" s="23"/>
      <c r="N7" s="23"/>
      <c r="O7" s="23"/>
    </row>
    <row r="8" spans="2:15" s="19" customFormat="1" ht="38.25" customHeight="1" thickBot="1">
      <c r="B8" s="24" t="s">
        <v>18</v>
      </c>
      <c r="C8" s="25"/>
      <c r="D8" s="25"/>
      <c r="E8" s="25"/>
      <c r="F8" s="25"/>
      <c r="G8" s="25"/>
      <c r="H8" s="25"/>
      <c r="I8" s="25"/>
      <c r="J8" s="25"/>
      <c r="K8" s="3"/>
      <c r="L8" s="23"/>
      <c r="M8" s="23"/>
      <c r="N8" s="23"/>
      <c r="O8" s="23"/>
    </row>
    <row r="9" spans="2:10" ht="36" customHeight="1">
      <c r="B9" s="17" t="s">
        <v>6</v>
      </c>
      <c r="C9" s="31" t="s">
        <v>7</v>
      </c>
      <c r="D9" s="40"/>
      <c r="E9" s="31" t="s">
        <v>8</v>
      </c>
      <c r="F9" s="40" t="s">
        <v>8</v>
      </c>
      <c r="G9" s="31" t="s">
        <v>9</v>
      </c>
      <c r="H9" s="40"/>
      <c r="I9" s="31" t="s">
        <v>10</v>
      </c>
      <c r="J9" s="32"/>
    </row>
    <row r="10" spans="2:15" s="2" customFormat="1" ht="38.25" customHeight="1">
      <c r="B10" s="7" t="s">
        <v>11</v>
      </c>
      <c r="C10" s="35">
        <v>335124620</v>
      </c>
      <c r="D10" s="36"/>
      <c r="E10" s="43">
        <v>104622140</v>
      </c>
      <c r="F10" s="36"/>
      <c r="G10" s="35">
        <v>3400000</v>
      </c>
      <c r="H10" s="36"/>
      <c r="I10" s="35">
        <f>C10+E10+G10</f>
        <v>443146760</v>
      </c>
      <c r="J10" s="37"/>
      <c r="K10" s="3"/>
      <c r="L10" s="3"/>
      <c r="M10" s="3"/>
      <c r="N10" s="3"/>
      <c r="O10" s="3"/>
    </row>
    <row r="11" spans="2:11" ht="39.75" customHeight="1" thickBot="1">
      <c r="B11" s="8" t="s">
        <v>12</v>
      </c>
      <c r="C11" s="41">
        <f>C10/I10*100</f>
        <v>75.62384524711408</v>
      </c>
      <c r="D11" s="42"/>
      <c r="E11" s="41">
        <f>E10/I10*100</f>
        <v>23.608914572680163</v>
      </c>
      <c r="F11" s="42"/>
      <c r="G11" s="41">
        <f>G10/I10*100</f>
        <v>0.767240180205763</v>
      </c>
      <c r="H11" s="42"/>
      <c r="I11" s="33" t="s">
        <v>19</v>
      </c>
      <c r="J11" s="34"/>
      <c r="K11" s="3"/>
    </row>
    <row r="12" spans="2:10" ht="19.5" customHeight="1">
      <c r="B12" s="5"/>
      <c r="C12" s="6"/>
      <c r="D12" s="6"/>
      <c r="E12" s="6"/>
      <c r="F12" s="6"/>
      <c r="G12" s="6"/>
      <c r="H12" s="6"/>
      <c r="I12" s="5"/>
      <c r="J12" s="5"/>
    </row>
    <row r="13" spans="2:15" s="19" customFormat="1" ht="33.75" customHeight="1" thickBot="1">
      <c r="B13" s="24" t="s">
        <v>13</v>
      </c>
      <c r="C13" s="24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2:10" ht="39.75" customHeight="1">
      <c r="B14" s="9" t="s">
        <v>14</v>
      </c>
      <c r="C14" s="10" t="s">
        <v>0</v>
      </c>
      <c r="D14" s="10" t="s">
        <v>1</v>
      </c>
      <c r="E14" s="10" t="s">
        <v>20</v>
      </c>
      <c r="F14" s="10" t="s">
        <v>2</v>
      </c>
      <c r="G14" s="10" t="s">
        <v>3</v>
      </c>
      <c r="H14" s="10" t="s">
        <v>4</v>
      </c>
      <c r="I14" s="10" t="s">
        <v>5</v>
      </c>
      <c r="J14" s="11" t="s">
        <v>17</v>
      </c>
    </row>
    <row r="15" spans="2:10" ht="39.75" customHeight="1" thickBot="1">
      <c r="B15" s="12" t="s">
        <v>15</v>
      </c>
      <c r="C15" s="18">
        <v>8.7</v>
      </c>
      <c r="D15" s="18">
        <v>2</v>
      </c>
      <c r="E15" s="18">
        <v>0.4</v>
      </c>
      <c r="F15" s="18">
        <v>6</v>
      </c>
      <c r="G15" s="18">
        <v>9.3</v>
      </c>
      <c r="H15" s="18">
        <v>49.58</v>
      </c>
      <c r="I15" s="18">
        <v>24</v>
      </c>
      <c r="J15" s="13">
        <v>1</v>
      </c>
    </row>
    <row r="16" spans="2:10" ht="23.25" customHeight="1">
      <c r="B16" s="4"/>
      <c r="C16" s="14"/>
      <c r="D16" s="15"/>
      <c r="E16" s="15"/>
      <c r="F16" s="15"/>
      <c r="G16" s="15"/>
      <c r="H16" s="15"/>
      <c r="I16" s="15"/>
      <c r="J16" s="16"/>
    </row>
    <row r="17" spans="3:9" s="26" customFormat="1" ht="25.5" customHeight="1" hidden="1">
      <c r="C17" s="26">
        <v>42087680</v>
      </c>
      <c r="D17" s="26">
        <v>30455300</v>
      </c>
      <c r="E17" s="26">
        <v>6158980</v>
      </c>
      <c r="F17" s="27">
        <v>38835500</v>
      </c>
      <c r="G17" s="27">
        <v>67762270</v>
      </c>
      <c r="H17" s="27">
        <v>169250630</v>
      </c>
      <c r="I17" s="26">
        <v>104449850</v>
      </c>
    </row>
    <row r="18" spans="3:10" s="28" customFormat="1" ht="28.5" customHeight="1" hidden="1">
      <c r="C18" s="28">
        <v>42411550</v>
      </c>
      <c r="D18" s="28">
        <v>17384850</v>
      </c>
      <c r="E18" s="28">
        <v>5971200</v>
      </c>
      <c r="F18" s="29">
        <v>31782200</v>
      </c>
      <c r="G18" s="29">
        <v>60244200</v>
      </c>
      <c r="H18" s="29">
        <v>233218590</v>
      </c>
      <c r="I18" s="28">
        <v>120248320</v>
      </c>
      <c r="J18" s="28">
        <f>SUM(C18:I18)</f>
        <v>511260910</v>
      </c>
    </row>
    <row r="19" ht="28.5" customHeight="1"/>
  </sheetData>
  <sheetProtection/>
  <mergeCells count="15">
    <mergeCell ref="E11:F11"/>
    <mergeCell ref="C10:D10"/>
    <mergeCell ref="E10:F10"/>
    <mergeCell ref="G9:H9"/>
    <mergeCell ref="G11:H11"/>
    <mergeCell ref="I1:J1"/>
    <mergeCell ref="I9:J9"/>
    <mergeCell ref="I11:J11"/>
    <mergeCell ref="G10:H10"/>
    <mergeCell ref="I10:J10"/>
    <mergeCell ref="A2:J2"/>
    <mergeCell ref="B3:J3"/>
    <mergeCell ref="C9:D9"/>
    <mergeCell ref="C11:D11"/>
    <mergeCell ref="E9:F9"/>
  </mergeCells>
  <printOptions/>
  <pageMargins left="0.17" right="0.29" top="0.3937007874015748" bottom="0.3937007874015748" header="0.1968503937007874" footer="0.196850393700787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2015-09-03T05:29:47Z</cp:lastPrinted>
  <dcterms:created xsi:type="dcterms:W3CDTF">2007-06-14T07:16:33Z</dcterms:created>
  <dcterms:modified xsi:type="dcterms:W3CDTF">2016-02-02T08:01:13Z</dcterms:modified>
  <cp:category/>
  <cp:version/>
  <cp:contentType/>
  <cp:contentStatus/>
</cp:coreProperties>
</file>