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결산서" sheetId="1" r:id="rId1"/>
    <sheet name="기탁현황" sheetId="2" r:id="rId2"/>
  </sheets>
  <definedNames/>
  <calcPr fullCalcOnLoad="1"/>
</workbook>
</file>

<file path=xl/sharedStrings.xml><?xml version="1.0" encoding="utf-8"?>
<sst xmlns="http://schemas.openxmlformats.org/spreadsheetml/2006/main" count="114" uniqueCount="83">
  <si>
    <t>기탁자성명</t>
  </si>
  <si>
    <t xml:space="preserve">기탁물품 </t>
  </si>
  <si>
    <t>접수일자</t>
  </si>
  <si>
    <t xml:space="preserve">비 고 </t>
  </si>
  <si>
    <t>기탁금액</t>
  </si>
  <si>
    <t>일동의용소방대</t>
  </si>
  <si>
    <t xml:space="preserve">사용용도 </t>
  </si>
  <si>
    <t>김희태축구센터</t>
  </si>
  <si>
    <t>번호</t>
  </si>
  <si>
    <t>합 계</t>
  </si>
  <si>
    <t>0</t>
  </si>
  <si>
    <t>잔 액</t>
  </si>
  <si>
    <t>세입액</t>
  </si>
  <si>
    <t>계</t>
  </si>
  <si>
    <t>접수액</t>
  </si>
  <si>
    <t>사업명</t>
  </si>
  <si>
    <t>정상오</t>
  </si>
  <si>
    <t>신정은</t>
  </si>
  <si>
    <t>학부모</t>
  </si>
  <si>
    <t>가. 세입액 :</t>
  </si>
  <si>
    <t>955,890 원</t>
  </si>
  <si>
    <t xml:space="preserve">다. 잔  액 : </t>
  </si>
  <si>
    <t>4,353,730 원</t>
  </si>
  <si>
    <t xml:space="preserve">나. 세출액 : </t>
  </si>
  <si>
    <t>5,309,620 원</t>
  </si>
  <si>
    <t>청소년지도위원회</t>
  </si>
  <si>
    <t xml:space="preserve">졸업생 장학금 </t>
  </si>
  <si>
    <t>이월금 및 이자수입</t>
  </si>
  <si>
    <t>(단위 : 원)</t>
  </si>
  <si>
    <t>1,001,320</t>
  </si>
  <si>
    <t>1,300,000</t>
  </si>
  <si>
    <t>2,301,320</t>
  </si>
  <si>
    <t>3,008,300</t>
  </si>
  <si>
    <t>4,308,300</t>
  </si>
  <si>
    <t>5,309,620</t>
  </si>
  <si>
    <t>1,456,000</t>
  </si>
  <si>
    <t>2,897,730</t>
  </si>
  <si>
    <t>4,353,730</t>
  </si>
  <si>
    <t>회계연도 발전기금 결산 보고서</t>
  </si>
  <si>
    <t>학교체육활동 기타 학예활동의 지원</t>
  </si>
  <si>
    <t>학생복지 및 학생자치활동의 지원</t>
  </si>
  <si>
    <t>2017</t>
  </si>
  <si>
    <t>운영위원회</t>
  </si>
  <si>
    <t>일동초등학교</t>
  </si>
  <si>
    <t>세출내역</t>
  </si>
  <si>
    <t>845,320</t>
  </si>
  <si>
    <t>110,570</t>
  </si>
  <si>
    <t>955,890</t>
  </si>
  <si>
    <t xml:space="preserve">     1. 세입 세출 결산 총괄표</t>
  </si>
  <si>
    <t xml:space="preserve">     2. 세입 결산 내역</t>
  </si>
  <si>
    <t xml:space="preserve">2017학년도 학교발전기금 기탁현황 </t>
  </si>
  <si>
    <t>공기소총 
3대*3100,000원상당</t>
  </si>
  <si>
    <t xml:space="preserve">    3. 세출 결산 내역</t>
  </si>
  <si>
    <t>새마을지도자
일동협의회</t>
  </si>
  <si>
    <t>2017.12.24</t>
  </si>
  <si>
    <t>운영위원장(김태종)</t>
  </si>
  <si>
    <t>일동농협장 (최성철)</t>
  </si>
  <si>
    <t>2017.07.04</t>
  </si>
  <si>
    <t>학교체육활동지원금</t>
  </si>
  <si>
    <t>2017.08..14</t>
  </si>
  <si>
    <t>2017.05.02</t>
  </si>
  <si>
    <t>2018.01.09</t>
  </si>
  <si>
    <t>뭉클지원심리센터</t>
  </si>
  <si>
    <t>운영위원장 김태종</t>
  </si>
  <si>
    <t>체육진흥회장(정요식)</t>
  </si>
  <si>
    <t>2017.12.27</t>
  </si>
  <si>
    <t>일동면 체육회장</t>
  </si>
  <si>
    <t>2017.12.28</t>
  </si>
  <si>
    <t>2018.01.03</t>
  </si>
  <si>
    <t xml:space="preserve">농업경영인회 일동 </t>
  </si>
  <si>
    <t>2017.12.20</t>
  </si>
  <si>
    <t>청운회 회원일동</t>
  </si>
  <si>
    <t>2017.12.11</t>
  </si>
  <si>
    <t>경기도바이애슬론연맹</t>
  </si>
  <si>
    <t>2018.01.02</t>
  </si>
  <si>
    <t>학생복지 활동지원금</t>
  </si>
  <si>
    <t>2017.12.29</t>
  </si>
  <si>
    <t xml:space="preserve">책상없는학교 </t>
  </si>
  <si>
    <t xml:space="preserve">새마을부녀회 </t>
  </si>
  <si>
    <t>둥지(조병성)</t>
  </si>
  <si>
    <t>내진보강
설문</t>
  </si>
  <si>
    <t>채육활동지원금</t>
  </si>
  <si>
    <t>운동부 물품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</si>
</sst>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1">
    <font>
      <sz val="10"/>
      <name val="Arial"/>
      <family val="0"/>
    </font>
    <font>
      <b/>
      <sz val="16"/>
      <color indexed="8"/>
      <name val="바탕체"/>
      <family val="0"/>
    </font>
    <font>
      <sz val="12"/>
      <color indexed="8"/>
      <name val="바탕체"/>
      <family val="0"/>
    </font>
    <font>
      <b/>
      <sz val="11"/>
      <color indexed="8"/>
      <name val="바탕체"/>
      <family val="0"/>
    </font>
    <font>
      <sz val="10"/>
      <color indexed="8"/>
      <name val="바탕체"/>
      <family val="0"/>
    </font>
    <font>
      <b/>
      <sz val="10"/>
      <color indexed="8"/>
      <name val="Arial"/>
      <family val="0"/>
    </font>
    <font>
      <b/>
      <sz val="10"/>
      <color indexed="8"/>
      <name val="바탕체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7"/>
      <color indexed="8"/>
      <name val="돋움"/>
      <family val="0"/>
    </font>
    <font>
      <sz val="11"/>
      <color indexed="8"/>
      <name val="돋움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31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32"/>
  <sheetViews>
    <sheetView tabSelected="1" defaultGridColor="0" zoomScaleSheetLayoutView="100" colorId="22" workbookViewId="0" topLeftCell="A1">
      <selection activeCell="AF8" sqref="AF8"/>
    </sheetView>
  </sheetViews>
  <sheetFormatPr defaultColWidth="9.140625" defaultRowHeight="12.75"/>
  <cols>
    <col min="1" max="1" width="0.42578125" style="1" customWidth="1"/>
    <col min="2" max="2" width="6.57421875" style="1" customWidth="1"/>
    <col min="3" max="3" width="0.9921875" style="1" customWidth="1"/>
    <col min="4" max="4" width="5.140625" style="1" customWidth="1"/>
    <col min="5" max="5" width="10.7109375" style="1" customWidth="1"/>
    <col min="6" max="7" width="0.42578125" style="1" customWidth="1"/>
    <col min="8" max="9" width="3.00390625" style="1" customWidth="1"/>
    <col min="10" max="10" width="2.00390625" style="1" customWidth="1"/>
    <col min="11" max="11" width="3.00390625" style="1" customWidth="1"/>
    <col min="12" max="12" width="6.140625" style="1" customWidth="1"/>
    <col min="13" max="14" width="4.57421875" style="1" customWidth="1"/>
    <col min="15" max="15" width="2.57421875" style="1" customWidth="1"/>
    <col min="16" max="16" width="6.57421875" style="1" customWidth="1"/>
    <col min="17" max="17" width="0.2890625" style="1" customWidth="1"/>
    <col min="18" max="18" width="7.8515625" style="1" customWidth="1"/>
    <col min="19" max="19" width="11.8515625" style="1" customWidth="1"/>
    <col min="20" max="20" width="3.7109375" style="1" customWidth="1"/>
    <col min="21" max="21" width="8.28125" style="1" customWidth="1"/>
    <col min="22" max="22" width="1.421875" style="1" customWidth="1"/>
    <col min="23" max="23" width="0.5625" style="1" customWidth="1"/>
    <col min="24" max="24" width="12.421875" style="1" customWidth="1"/>
    <col min="25" max="25" width="0.13671875" style="1" customWidth="1"/>
  </cols>
  <sheetData>
    <row r="1" ht="53.25" customHeight="1"/>
    <row r="2" spans="8:19" ht="51" customHeight="1">
      <c r="H2" s="2" t="s">
        <v>41</v>
      </c>
      <c r="I2" s="2"/>
      <c r="J2" s="2"/>
      <c r="K2" s="2" t="s">
        <v>38</v>
      </c>
      <c r="L2" s="2"/>
      <c r="M2" s="2"/>
      <c r="N2" s="2"/>
      <c r="O2" s="2"/>
      <c r="P2" s="2"/>
      <c r="Q2" s="2"/>
      <c r="R2" s="2"/>
      <c r="S2" s="2"/>
    </row>
    <row r="3" ht="16.5" customHeight="1"/>
    <row r="4" spans="17:25" ht="30.75" customHeight="1">
      <c r="Q4" s="4" t="s">
        <v>43</v>
      </c>
      <c r="R4" s="4"/>
      <c r="S4" s="4"/>
      <c r="T4" s="4"/>
      <c r="U4" s="4"/>
      <c r="V4" s="4"/>
      <c r="W4" s="3" t="s">
        <v>42</v>
      </c>
      <c r="X4" s="3"/>
      <c r="Y4" s="3"/>
    </row>
    <row r="5" spans="1:14" ht="26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27.75" customHeight="1">
      <c r="A6"/>
      <c r="B6" s="17" t="s">
        <v>48</v>
      </c>
      <c r="C6" s="17"/>
      <c r="D6" s="17"/>
      <c r="E6" s="17"/>
      <c r="F6" s="17"/>
      <c r="G6" s="17"/>
      <c r="H6" s="17"/>
      <c r="I6" s="17"/>
      <c r="J6" s="17"/>
      <c r="K6" s="17"/>
      <c r="L6" s="16"/>
      <c r="M6" s="15"/>
      <c r="N6"/>
    </row>
    <row r="7" spans="1:14" ht="25.5" customHeight="1">
      <c r="A7"/>
      <c r="B7"/>
      <c r="C7"/>
      <c r="D7" s="12"/>
      <c r="E7" s="13" t="s">
        <v>19</v>
      </c>
      <c r="F7" s="13"/>
      <c r="G7" s="13"/>
      <c r="H7" s="13"/>
      <c r="I7" s="14" t="s">
        <v>24</v>
      </c>
      <c r="J7" s="14"/>
      <c r="K7" s="14"/>
      <c r="L7" s="14"/>
      <c r="M7" s="14"/>
      <c r="N7" s="14"/>
    </row>
    <row r="8" spans="4:14" ht="25.5" customHeight="1">
      <c r="D8" s="12"/>
      <c r="E8" s="13" t="s">
        <v>23</v>
      </c>
      <c r="F8" s="13"/>
      <c r="G8" s="13"/>
      <c r="H8" s="13"/>
      <c r="I8" s="14" t="s">
        <v>22</v>
      </c>
      <c r="J8" s="14"/>
      <c r="K8" s="14"/>
      <c r="L8" s="14"/>
      <c r="M8" s="14"/>
      <c r="N8" s="14"/>
    </row>
    <row r="9" spans="4:14" ht="25.5" customHeight="1">
      <c r="D9" s="12"/>
      <c r="E9" s="13" t="s">
        <v>21</v>
      </c>
      <c r="F9" s="13"/>
      <c r="G9" s="13"/>
      <c r="H9" s="13"/>
      <c r="I9" s="14" t="s">
        <v>20</v>
      </c>
      <c r="J9" s="14"/>
      <c r="K9" s="14"/>
      <c r="L9" s="14"/>
      <c r="M9" s="14"/>
      <c r="N9" s="14"/>
    </row>
    <row r="10" ht="2.25" customHeight="1"/>
    <row r="11" spans="4:13" ht="27.75" customHeight="1">
      <c r="D11" s="5"/>
      <c r="E11" s="5"/>
      <c r="F11" s="5"/>
      <c r="G11" s="5"/>
      <c r="H11" s="5"/>
      <c r="I11" s="5"/>
      <c r="J11" s="5"/>
      <c r="K11" s="5"/>
      <c r="L11" s="5"/>
      <c r="M11" s="5"/>
    </row>
    <row r="12" ht="2.25" customHeight="1"/>
    <row r="13" spans="4:18" ht="12.75" customHeight="1"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3" ht="14.2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2.5" customHeight="1">
      <c r="A15" s="17" t="s">
        <v>49</v>
      </c>
      <c r="B15" s="17"/>
      <c r="C15" s="17"/>
      <c r="D15" s="17"/>
      <c r="E15" s="17"/>
      <c r="F15" s="18"/>
      <c r="G15" s="18"/>
      <c r="H15" s="18"/>
      <c r="I15" s="18"/>
      <c r="J15" s="18"/>
      <c r="K15" s="18"/>
      <c r="L15" s="18"/>
      <c r="M15"/>
    </row>
    <row r="16" spans="1:25" ht="2.25" customHeight="1">
      <c r="A16" s="17"/>
      <c r="B16" s="17"/>
      <c r="C16" s="17"/>
      <c r="D16" s="17"/>
      <c r="E16" s="17"/>
      <c r="F16" s="18"/>
      <c r="G16" s="18"/>
      <c r="H16" s="18"/>
      <c r="I16" s="18"/>
      <c r="J16" s="18"/>
      <c r="K16" s="18"/>
      <c r="L16" s="18"/>
      <c r="M16"/>
      <c r="W16" s="6" t="s">
        <v>28</v>
      </c>
      <c r="X16" s="6"/>
      <c r="Y16" s="6"/>
    </row>
    <row r="17" spans="1:25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W17" s="6"/>
      <c r="X17" s="6"/>
      <c r="Y17" s="6"/>
    </row>
    <row r="18" ht="2.25" customHeight="1"/>
    <row r="19" spans="1:25" ht="22.5" customHeight="1">
      <c r="A19" s="9" t="s">
        <v>15</v>
      </c>
      <c r="B19" s="9"/>
      <c r="C19" s="9"/>
      <c r="D19" s="9"/>
      <c r="E19" s="9"/>
      <c r="F19" s="9"/>
      <c r="G19" s="9"/>
      <c r="H19" s="9"/>
      <c r="I19" s="9"/>
      <c r="J19" s="9" t="s">
        <v>27</v>
      </c>
      <c r="K19" s="9"/>
      <c r="L19" s="9"/>
      <c r="M19" s="9"/>
      <c r="N19" s="9"/>
      <c r="O19" s="9"/>
      <c r="P19" s="9" t="s">
        <v>14</v>
      </c>
      <c r="Q19" s="9"/>
      <c r="R19" s="9"/>
      <c r="S19" s="9"/>
      <c r="T19" s="9"/>
      <c r="U19" s="9" t="s">
        <v>13</v>
      </c>
      <c r="V19" s="9"/>
      <c r="W19" s="9"/>
      <c r="X19" s="9"/>
      <c r="Y19" s="9"/>
    </row>
    <row r="20" spans="1:25" ht="22.5" customHeight="1">
      <c r="A20" s="10" t="s">
        <v>39</v>
      </c>
      <c r="B20" s="10"/>
      <c r="C20" s="10"/>
      <c r="D20" s="10"/>
      <c r="E20" s="10"/>
      <c r="F20" s="10"/>
      <c r="G20" s="10"/>
      <c r="H20" s="10"/>
      <c r="I20" s="10"/>
      <c r="J20" s="11" t="s">
        <v>29</v>
      </c>
      <c r="K20" s="11"/>
      <c r="L20" s="11"/>
      <c r="M20" s="11"/>
      <c r="N20" s="11"/>
      <c r="O20" s="11"/>
      <c r="P20" s="11" t="s">
        <v>30</v>
      </c>
      <c r="Q20" s="11"/>
      <c r="R20" s="11"/>
      <c r="S20" s="11"/>
      <c r="T20" s="11"/>
      <c r="U20" s="11" t="s">
        <v>31</v>
      </c>
      <c r="V20" s="11"/>
      <c r="W20" s="11"/>
      <c r="X20" s="11"/>
      <c r="Y20" s="11"/>
    </row>
    <row r="21" spans="1:25" ht="22.5" customHeight="1">
      <c r="A21" s="10" t="s">
        <v>40</v>
      </c>
      <c r="B21" s="10"/>
      <c r="C21" s="10"/>
      <c r="D21" s="10"/>
      <c r="E21" s="10"/>
      <c r="F21" s="10"/>
      <c r="G21" s="10"/>
      <c r="H21" s="10"/>
      <c r="I21" s="10"/>
      <c r="J21" s="11" t="s">
        <v>10</v>
      </c>
      <c r="K21" s="11"/>
      <c r="L21" s="11"/>
      <c r="M21" s="11"/>
      <c r="N21" s="11"/>
      <c r="O21" s="11"/>
      <c r="P21" s="11" t="s">
        <v>32</v>
      </c>
      <c r="Q21" s="11"/>
      <c r="R21" s="11"/>
      <c r="S21" s="11"/>
      <c r="T21" s="11"/>
      <c r="U21" s="11" t="s">
        <v>32</v>
      </c>
      <c r="V21" s="11"/>
      <c r="W21" s="11"/>
      <c r="X21" s="11"/>
      <c r="Y21" s="11"/>
    </row>
    <row r="22" spans="1:25" ht="22.5" customHeight="1">
      <c r="A22" s="9" t="s">
        <v>9</v>
      </c>
      <c r="B22" s="9"/>
      <c r="C22" s="9"/>
      <c r="D22" s="9"/>
      <c r="E22" s="9"/>
      <c r="F22" s="9"/>
      <c r="G22" s="9"/>
      <c r="H22" s="9"/>
      <c r="I22" s="9"/>
      <c r="J22" s="11" t="s">
        <v>29</v>
      </c>
      <c r="K22" s="11"/>
      <c r="L22" s="11"/>
      <c r="M22" s="11"/>
      <c r="N22" s="11"/>
      <c r="O22" s="11"/>
      <c r="P22" s="11" t="s">
        <v>33</v>
      </c>
      <c r="Q22" s="11"/>
      <c r="R22" s="11"/>
      <c r="S22" s="11"/>
      <c r="T22" s="11"/>
      <c r="U22" s="11" t="s">
        <v>34</v>
      </c>
      <c r="V22" s="11"/>
      <c r="W22" s="11"/>
      <c r="X22" s="11"/>
      <c r="Y22" s="11"/>
    </row>
    <row r="23" spans="1:10" ht="42" customHeight="1">
      <c r="A23"/>
      <c r="B23"/>
      <c r="C23"/>
      <c r="D23"/>
      <c r="E23"/>
      <c r="F23"/>
      <c r="G23"/>
      <c r="H23"/>
      <c r="I23"/>
      <c r="J23"/>
    </row>
    <row r="24" spans="1:10" ht="22.5" customHeight="1">
      <c r="A24"/>
      <c r="B24" s="17" t="s">
        <v>52</v>
      </c>
      <c r="C24" s="17"/>
      <c r="D24" s="17"/>
      <c r="E24" s="17"/>
      <c r="F24" s="17"/>
      <c r="G24" s="16"/>
      <c r="H24" s="16"/>
      <c r="I24" s="16"/>
      <c r="J24"/>
    </row>
    <row r="25" spans="1:25" ht="2.25" customHeight="1">
      <c r="A25"/>
      <c r="B25" s="17"/>
      <c r="C25" s="17"/>
      <c r="D25" s="17"/>
      <c r="E25" s="17"/>
      <c r="F25" s="17"/>
      <c r="G25" s="16"/>
      <c r="H25" s="16"/>
      <c r="I25" s="16"/>
      <c r="J25"/>
      <c r="W25" s="6" t="s">
        <v>28</v>
      </c>
      <c r="X25" s="6"/>
      <c r="Y25" s="6"/>
    </row>
    <row r="26" spans="1:25" ht="14.25" customHeight="1">
      <c r="A26"/>
      <c r="B26"/>
      <c r="C26"/>
      <c r="D26"/>
      <c r="E26"/>
      <c r="F26"/>
      <c r="G26"/>
      <c r="H26"/>
      <c r="I26"/>
      <c r="J26"/>
      <c r="W26" s="6"/>
      <c r="X26" s="6"/>
      <c r="Y26" s="6"/>
    </row>
    <row r="27" ht="2.25" customHeight="1"/>
    <row r="28" spans="1:25" ht="22.5" customHeight="1">
      <c r="A28" s="9" t="s">
        <v>15</v>
      </c>
      <c r="B28" s="9"/>
      <c r="C28" s="9"/>
      <c r="D28" s="9"/>
      <c r="E28" s="9"/>
      <c r="F28" s="9"/>
      <c r="G28" s="9"/>
      <c r="H28" s="9"/>
      <c r="I28" s="9"/>
      <c r="J28" s="9"/>
      <c r="K28" s="9" t="s">
        <v>12</v>
      </c>
      <c r="L28" s="9"/>
      <c r="M28" s="9"/>
      <c r="N28" s="9"/>
      <c r="O28" s="9"/>
      <c r="P28" s="9" t="s">
        <v>44</v>
      </c>
      <c r="Q28" s="9"/>
      <c r="R28" s="9"/>
      <c r="S28" s="9"/>
      <c r="T28" s="9"/>
      <c r="U28" s="9" t="s">
        <v>11</v>
      </c>
      <c r="V28" s="9"/>
      <c r="W28" s="9"/>
      <c r="X28" s="9"/>
      <c r="Y28" s="9"/>
    </row>
    <row r="29" spans="1:25" ht="22.5" customHeight="1">
      <c r="A29" s="10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1" t="s">
        <v>31</v>
      </c>
      <c r="L29" s="11"/>
      <c r="M29" s="11"/>
      <c r="N29" s="11"/>
      <c r="O29" s="11"/>
      <c r="P29" s="11" t="s">
        <v>35</v>
      </c>
      <c r="Q29" s="11"/>
      <c r="R29" s="11"/>
      <c r="S29" s="11"/>
      <c r="T29" s="11"/>
      <c r="U29" s="11" t="s">
        <v>45</v>
      </c>
      <c r="V29" s="11"/>
      <c r="W29" s="11"/>
      <c r="X29" s="11"/>
      <c r="Y29" s="11"/>
    </row>
    <row r="30" spans="1:25" ht="22.5" customHeight="1">
      <c r="A30" s="10" t="s">
        <v>40</v>
      </c>
      <c r="B30" s="10"/>
      <c r="C30" s="10"/>
      <c r="D30" s="10"/>
      <c r="E30" s="10"/>
      <c r="F30" s="10"/>
      <c r="G30" s="10"/>
      <c r="H30" s="10"/>
      <c r="I30" s="10"/>
      <c r="J30" s="10"/>
      <c r="K30" s="11" t="s">
        <v>32</v>
      </c>
      <c r="L30" s="11"/>
      <c r="M30" s="11"/>
      <c r="N30" s="11"/>
      <c r="O30" s="11"/>
      <c r="P30" s="11" t="s">
        <v>36</v>
      </c>
      <c r="Q30" s="11"/>
      <c r="R30" s="11"/>
      <c r="S30" s="11"/>
      <c r="T30" s="11"/>
      <c r="U30" s="11" t="s">
        <v>46</v>
      </c>
      <c r="V30" s="11"/>
      <c r="W30" s="11"/>
      <c r="X30" s="11"/>
      <c r="Y30" s="11"/>
    </row>
    <row r="31" spans="1:25" ht="22.5" customHeight="1">
      <c r="A31" s="9" t="s">
        <v>9</v>
      </c>
      <c r="B31" s="9"/>
      <c r="C31" s="9"/>
      <c r="D31" s="9"/>
      <c r="E31" s="9"/>
      <c r="F31" s="9"/>
      <c r="G31" s="9"/>
      <c r="H31" s="9"/>
      <c r="I31" s="9"/>
      <c r="J31" s="9"/>
      <c r="K31" s="11" t="s">
        <v>34</v>
      </c>
      <c r="L31" s="11"/>
      <c r="M31" s="11"/>
      <c r="N31" s="11"/>
      <c r="O31" s="11"/>
      <c r="P31" s="11" t="s">
        <v>37</v>
      </c>
      <c r="Q31" s="11"/>
      <c r="R31" s="11"/>
      <c r="S31" s="11"/>
      <c r="T31" s="11"/>
      <c r="U31" s="11" t="s">
        <v>47</v>
      </c>
      <c r="V31" s="11"/>
      <c r="W31" s="11"/>
      <c r="X31" s="11"/>
      <c r="Y31" s="11"/>
    </row>
    <row r="32" spans="13:24" ht="14.25" customHeight="1">
      <c r="M32" s="6"/>
      <c r="N32" s="6"/>
      <c r="O32" s="6"/>
      <c r="P32" s="6"/>
      <c r="Q32" s="6"/>
      <c r="T32" s="8"/>
      <c r="U32" s="8"/>
      <c r="V32" s="7"/>
      <c r="W32" s="7"/>
      <c r="X32" s="7"/>
    </row>
  </sheetData>
  <mergeCells count="52">
    <mergeCell ref="K2:S2"/>
    <mergeCell ref="H2:J2"/>
    <mergeCell ref="W4:Y4"/>
    <mergeCell ref="Q4:V4"/>
    <mergeCell ref="E7:H7"/>
    <mergeCell ref="I7:N7"/>
    <mergeCell ref="E8:H8"/>
    <mergeCell ref="I8:N8"/>
    <mergeCell ref="E9:H9"/>
    <mergeCell ref="I9:N9"/>
    <mergeCell ref="D11:M11"/>
    <mergeCell ref="D13:R13"/>
    <mergeCell ref="A19:I19"/>
    <mergeCell ref="J19:O19"/>
    <mergeCell ref="P19:T19"/>
    <mergeCell ref="U19:Y19"/>
    <mergeCell ref="W16:Y17"/>
    <mergeCell ref="A20:I20"/>
    <mergeCell ref="J20:O20"/>
    <mergeCell ref="P20:T20"/>
    <mergeCell ref="U20:Y20"/>
    <mergeCell ref="A21:I21"/>
    <mergeCell ref="J21:O21"/>
    <mergeCell ref="P21:T21"/>
    <mergeCell ref="U21:Y21"/>
    <mergeCell ref="A22:I22"/>
    <mergeCell ref="J22:O22"/>
    <mergeCell ref="P22:T22"/>
    <mergeCell ref="U22:Y22"/>
    <mergeCell ref="A28:J28"/>
    <mergeCell ref="K28:O28"/>
    <mergeCell ref="P28:T28"/>
    <mergeCell ref="U28:Y28"/>
    <mergeCell ref="W25:Y26"/>
    <mergeCell ref="A29:J29"/>
    <mergeCell ref="K29:O29"/>
    <mergeCell ref="P29:T29"/>
    <mergeCell ref="U29:Y29"/>
    <mergeCell ref="A30:J30"/>
    <mergeCell ref="K30:O30"/>
    <mergeCell ref="P30:T30"/>
    <mergeCell ref="U30:Y30"/>
    <mergeCell ref="A31:J31"/>
    <mergeCell ref="K31:O31"/>
    <mergeCell ref="P31:T31"/>
    <mergeCell ref="U31:Y31"/>
    <mergeCell ref="M32:Q32"/>
    <mergeCell ref="V32:X32"/>
    <mergeCell ref="T32:U32"/>
    <mergeCell ref="A15:L16"/>
    <mergeCell ref="B24:I25"/>
    <mergeCell ref="B6:L6"/>
  </mergeCells>
  <printOptions/>
  <pageMargins left="0" right="0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defaultGridColor="0" zoomScaleSheetLayoutView="75" colorId="22" workbookViewId="0" topLeftCell="A1">
      <selection activeCell="N19" sqref="N19"/>
    </sheetView>
  </sheetViews>
  <sheetFormatPr defaultColWidth="9.140625" defaultRowHeight="12.75"/>
  <cols>
    <col min="1" max="1" width="6.421875" style="19" customWidth="1"/>
    <col min="2" max="2" width="16.140625" style="20" customWidth="1"/>
    <col min="3" max="3" width="20.00390625" style="20" customWidth="1"/>
    <col min="4" max="4" width="19.421875" style="20" customWidth="1"/>
    <col min="5" max="5" width="13.140625" style="21" customWidth="1"/>
    <col min="6" max="6" width="20.8515625" style="20" customWidth="1"/>
    <col min="7" max="7" width="7.8515625" style="20" customWidth="1"/>
    <col min="8" max="256" width="8.8515625" style="20" customWidth="1"/>
  </cols>
  <sheetData>
    <row r="1" spans="1:7" ht="32.25" customHeight="1">
      <c r="A1" s="22" t="s">
        <v>50</v>
      </c>
      <c r="B1" s="22"/>
      <c r="C1" s="22"/>
      <c r="D1" s="22"/>
      <c r="E1" s="22"/>
      <c r="F1" s="22"/>
      <c r="G1" s="22"/>
    </row>
    <row r="2" ht="17.25" customHeight="1"/>
    <row r="3" spans="1:7" ht="24.75" customHeight="1">
      <c r="A3" s="23" t="s">
        <v>8</v>
      </c>
      <c r="B3" s="23" t="s">
        <v>2</v>
      </c>
      <c r="C3" s="23" t="s">
        <v>0</v>
      </c>
      <c r="D3" s="23" t="s">
        <v>1</v>
      </c>
      <c r="E3" s="24" t="s">
        <v>4</v>
      </c>
      <c r="F3" s="23" t="s">
        <v>6</v>
      </c>
      <c r="G3" s="23" t="s">
        <v>3</v>
      </c>
    </row>
    <row r="4" spans="1:7" ht="24.75" customHeight="1">
      <c r="A4" s="23">
        <v>1</v>
      </c>
      <c r="B4" s="23" t="s">
        <v>60</v>
      </c>
      <c r="C4" s="23" t="s">
        <v>55</v>
      </c>
      <c r="D4" s="23"/>
      <c r="E4" s="24">
        <v>100000</v>
      </c>
      <c r="F4" s="23" t="s">
        <v>58</v>
      </c>
      <c r="G4" s="23"/>
    </row>
    <row r="5" spans="1:7" ht="24.75" customHeight="1">
      <c r="A5" s="23">
        <v>2</v>
      </c>
      <c r="B5" s="23" t="s">
        <v>60</v>
      </c>
      <c r="C5" s="23" t="s">
        <v>66</v>
      </c>
      <c r="D5" s="23"/>
      <c r="E5" s="24">
        <v>100000</v>
      </c>
      <c r="F5" s="23" t="s">
        <v>58</v>
      </c>
      <c r="G5" s="23"/>
    </row>
    <row r="6" spans="1:7" ht="24.75" customHeight="1">
      <c r="A6" s="23">
        <v>3</v>
      </c>
      <c r="B6" s="23" t="s">
        <v>60</v>
      </c>
      <c r="C6" s="23" t="s">
        <v>56</v>
      </c>
      <c r="D6" s="23"/>
      <c r="E6" s="24">
        <v>100000</v>
      </c>
      <c r="F6" s="23" t="s">
        <v>58</v>
      </c>
      <c r="G6" s="23"/>
    </row>
    <row r="7" spans="1:7" s="20" customFormat="1" ht="24.75" customHeight="1">
      <c r="A7" s="23">
        <v>4</v>
      </c>
      <c r="B7" s="26" t="s">
        <v>57</v>
      </c>
      <c r="C7" s="26" t="s">
        <v>73</v>
      </c>
      <c r="D7" s="30" t="s">
        <v>51</v>
      </c>
      <c r="E7" s="27"/>
      <c r="F7" s="26" t="s">
        <v>82</v>
      </c>
      <c r="G7" s="26"/>
    </row>
    <row r="8" spans="1:7" ht="24.75" customHeight="1">
      <c r="A8" s="23">
        <v>5</v>
      </c>
      <c r="B8" s="23" t="s">
        <v>59</v>
      </c>
      <c r="C8" s="23" t="s">
        <v>16</v>
      </c>
      <c r="D8" s="23"/>
      <c r="E8" s="24">
        <v>200000</v>
      </c>
      <c r="F8" s="23" t="s">
        <v>75</v>
      </c>
      <c r="G8" s="23" t="s">
        <v>18</v>
      </c>
    </row>
    <row r="9" spans="1:7" ht="24.75" customHeight="1">
      <c r="A9" s="23">
        <v>6</v>
      </c>
      <c r="B9" s="23" t="s">
        <v>72</v>
      </c>
      <c r="C9" s="23" t="s">
        <v>71</v>
      </c>
      <c r="D9" s="23"/>
      <c r="E9" s="24">
        <v>300000</v>
      </c>
      <c r="F9" s="23" t="s">
        <v>26</v>
      </c>
      <c r="G9" s="23"/>
    </row>
    <row r="10" spans="1:7" ht="24.75" customHeight="1">
      <c r="A10" s="23">
        <v>7</v>
      </c>
      <c r="B10" s="23" t="s">
        <v>70</v>
      </c>
      <c r="C10" s="23" t="s">
        <v>63</v>
      </c>
      <c r="D10" s="23"/>
      <c r="E10" s="24">
        <v>300000</v>
      </c>
      <c r="F10" s="23" t="s">
        <v>26</v>
      </c>
      <c r="G10" s="23"/>
    </row>
    <row r="11" spans="1:7" ht="24.75" customHeight="1">
      <c r="A11" s="23">
        <v>8</v>
      </c>
      <c r="B11" s="23" t="s">
        <v>54</v>
      </c>
      <c r="C11" s="23" t="s">
        <v>7</v>
      </c>
      <c r="D11" s="23"/>
      <c r="E11" s="24">
        <v>500000</v>
      </c>
      <c r="F11" s="23" t="s">
        <v>26</v>
      </c>
      <c r="G11" s="23"/>
    </row>
    <row r="12" spans="1:7" s="20" customFormat="1" ht="24.75" customHeight="1">
      <c r="A12" s="23">
        <v>9</v>
      </c>
      <c r="B12" s="23" t="s">
        <v>65</v>
      </c>
      <c r="C12" s="23" t="s">
        <v>62</v>
      </c>
      <c r="D12" s="23"/>
      <c r="E12" s="24">
        <v>300000</v>
      </c>
      <c r="F12" s="23" t="s">
        <v>26</v>
      </c>
      <c r="G12" s="23"/>
    </row>
    <row r="13" spans="1:7" ht="24.75" customHeight="1">
      <c r="A13" s="23">
        <v>10</v>
      </c>
      <c r="B13" s="23" t="s">
        <v>67</v>
      </c>
      <c r="C13" s="23" t="s">
        <v>64</v>
      </c>
      <c r="D13" s="23"/>
      <c r="E13" s="24">
        <v>1000000</v>
      </c>
      <c r="F13" s="23" t="s">
        <v>81</v>
      </c>
      <c r="G13" s="23"/>
    </row>
    <row r="14" spans="1:7" ht="24.75" customHeight="1">
      <c r="A14" s="23">
        <v>11</v>
      </c>
      <c r="B14" s="23" t="s">
        <v>76</v>
      </c>
      <c r="C14" s="28" t="s">
        <v>53</v>
      </c>
      <c r="D14" s="23"/>
      <c r="E14" s="24">
        <v>200000</v>
      </c>
      <c r="F14" s="23" t="s">
        <v>26</v>
      </c>
      <c r="G14" s="23"/>
    </row>
    <row r="15" spans="1:7" s="20" customFormat="1" ht="24.75" customHeight="1">
      <c r="A15" s="23">
        <v>12</v>
      </c>
      <c r="B15" s="23" t="s">
        <v>76</v>
      </c>
      <c r="C15" s="23" t="s">
        <v>17</v>
      </c>
      <c r="D15" s="23"/>
      <c r="E15" s="24">
        <v>200000</v>
      </c>
      <c r="F15" s="23" t="s">
        <v>26</v>
      </c>
      <c r="G15" s="23" t="s">
        <v>18</v>
      </c>
    </row>
    <row r="16" spans="1:7" s="20" customFormat="1" ht="24.75" customHeight="1">
      <c r="A16" s="23">
        <v>13</v>
      </c>
      <c r="B16" s="23" t="s">
        <v>76</v>
      </c>
      <c r="C16" s="23" t="s">
        <v>77</v>
      </c>
      <c r="D16" s="23"/>
      <c r="E16" s="24">
        <v>200000</v>
      </c>
      <c r="F16" s="23" t="s">
        <v>26</v>
      </c>
      <c r="G16" s="23"/>
    </row>
    <row r="17" spans="1:7" s="20" customFormat="1" ht="24.75" customHeight="1">
      <c r="A17" s="23">
        <v>14</v>
      </c>
      <c r="B17" s="23" t="s">
        <v>76</v>
      </c>
      <c r="C17" s="23" t="s">
        <v>69</v>
      </c>
      <c r="D17" s="23"/>
      <c r="E17" s="24">
        <v>200000</v>
      </c>
      <c r="F17" s="23" t="s">
        <v>26</v>
      </c>
      <c r="G17" s="23"/>
    </row>
    <row r="18" spans="1:7" ht="24.75" customHeight="1">
      <c r="A18" s="23">
        <v>15</v>
      </c>
      <c r="B18" s="23" t="s">
        <v>74</v>
      </c>
      <c r="C18" s="23" t="s">
        <v>25</v>
      </c>
      <c r="D18" s="23"/>
      <c r="E18" s="24">
        <v>200000</v>
      </c>
      <c r="F18" s="23" t="s">
        <v>26</v>
      </c>
      <c r="G18" s="23"/>
    </row>
    <row r="19" spans="1:7" s="20" customFormat="1" ht="24.75" customHeight="1">
      <c r="A19" s="23">
        <v>16</v>
      </c>
      <c r="B19" s="23" t="s">
        <v>74</v>
      </c>
      <c r="C19" s="23" t="s">
        <v>5</v>
      </c>
      <c r="D19" s="23"/>
      <c r="E19" s="24">
        <v>100000</v>
      </c>
      <c r="F19" s="23" t="s">
        <v>26</v>
      </c>
      <c r="G19" s="23"/>
    </row>
    <row r="20" spans="1:7" s="20" customFormat="1" ht="24.75" customHeight="1">
      <c r="A20" s="23">
        <v>17</v>
      </c>
      <c r="B20" s="23" t="s">
        <v>68</v>
      </c>
      <c r="C20" s="29" t="s">
        <v>78</v>
      </c>
      <c r="D20" s="23"/>
      <c r="E20" s="24">
        <v>200000</v>
      </c>
      <c r="F20" s="23" t="s">
        <v>26</v>
      </c>
      <c r="G20" s="23"/>
    </row>
    <row r="21" spans="1:7" s="20" customFormat="1" ht="24.75" customHeight="1">
      <c r="A21" s="23">
        <v>18</v>
      </c>
      <c r="B21" s="23" t="s">
        <v>61</v>
      </c>
      <c r="C21" s="23" t="s">
        <v>79</v>
      </c>
      <c r="D21" s="23"/>
      <c r="E21" s="24">
        <v>108300</v>
      </c>
      <c r="F21" s="23" t="s">
        <v>75</v>
      </c>
      <c r="G21" s="28" t="s">
        <v>80</v>
      </c>
    </row>
    <row r="22" spans="1:7" ht="24.75" customHeight="1">
      <c r="A22" s="25" t="s">
        <v>13</v>
      </c>
      <c r="B22" s="25"/>
      <c r="C22" s="25"/>
      <c r="D22" s="23"/>
      <c r="E22" s="24">
        <f>SUM(E4:E21)</f>
        <v>4308300</v>
      </c>
      <c r="F22" s="23"/>
      <c r="G22" s="23"/>
    </row>
    <row r="23" ht="24.75" customHeight="1"/>
    <row r="24" ht="24.75" customHeight="1"/>
    <row r="25" ht="24.75" customHeight="1"/>
    <row r="26" ht="24.75" customHeight="1"/>
  </sheetData>
  <mergeCells count="2">
    <mergeCell ref="A1:G1"/>
    <mergeCell ref="A22:C22"/>
  </mergeCells>
  <printOptions/>
  <pageMargins left="0.3036110997200012" right="0.3591666519641876" top="0.9843055605888367" bottom="0.9843055605888367" header="0.511805534362793" footer="0.51180553436279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