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<sst xmlns="http://schemas.openxmlformats.org/spreadsheetml/2006/main" count="352" uniqueCount="238">
  <si>
    <t>코주부,수제치즈바,750g(75g*10)</t>
  </si>
  <si>
    <t>청정원,최고야포도씨c,135ml-2074</t>
  </si>
  <si>
    <t>오뚜기,이금기중화두반장,2.04k,368g</t>
  </si>
  <si>
    <t>씨제이,이츠웰,플레인요구르트,5K,국산</t>
  </si>
  <si>
    <t>풀무원,더블치즈돈까스,1k(100g*10)</t>
  </si>
  <si>
    <t>오뚜기,오쉐프,1.3k(9.5g*137)</t>
  </si>
  <si>
    <t>자담선,씨제이,풀무원,찌개용,외국산,3kg</t>
  </si>
  <si>
    <t>참조은,오징어링,1kg(22g*45)</t>
  </si>
  <si>
    <t>신세계푸드,아워홈 청양풍간장맛소스,2k</t>
  </si>
  <si>
    <t>동서식품,리치스,블랙올리브 슬라이스,3k</t>
  </si>
  <si>
    <t>아이사랑,하늘빛,간장깻잎지,1kg, 4kg</t>
  </si>
  <si>
    <t>하나가득,크로바,천년풍미,국산,새우젓,1k</t>
  </si>
  <si>
    <t>흰우유,200ml,빙그레,매일,서울우유</t>
  </si>
  <si>
    <t>진공반죽,청정원,샘표,1.5k,900g</t>
  </si>
  <si>
    <t>국산재료,초록푸드,12곡미숫가루,1k</t>
  </si>
  <si>
    <t>씨제이,돈까스만두,1.1k(110g*10)</t>
  </si>
  <si>
    <t>청정원,자담선(2k),오뚜기(1kg)</t>
  </si>
  <si>
    <t>간장 / 양조간장</t>
  </si>
  <si>
    <t>현품설명서 (공산품)</t>
  </si>
  <si>
    <t>합계</t>
  </si>
  <si>
    <t>단위</t>
  </si>
  <si>
    <t>전분 / 감자전분</t>
  </si>
  <si>
    <t>참깨,흰깨 / 볶은것</t>
  </si>
  <si>
    <t>풀무원,냉동2kg</t>
  </si>
  <si>
    <t>젤리 / 사과맛</t>
  </si>
  <si>
    <t>참기름 / 참기름</t>
  </si>
  <si>
    <t>청정원,오뚜기,1kg</t>
  </si>
  <si>
    <t>1kg,국산100%</t>
  </si>
  <si>
    <t>곤약 / 생것,판형</t>
  </si>
  <si>
    <t>고춧가루 / 고춧가루</t>
  </si>
  <si>
    <t>대림,곤약,600g</t>
  </si>
  <si>
    <t>간장 / 어간장</t>
  </si>
  <si>
    <t>고추장 / 요리고추장</t>
  </si>
  <si>
    <t>간장 / 조림간장</t>
  </si>
  <si>
    <t>살사소스,청정원,2k</t>
  </si>
  <si>
    <t>1.5L,국내산</t>
  </si>
  <si>
    <t>강정 / 콩강정</t>
  </si>
  <si>
    <t>피자소스 / 피자소스</t>
  </si>
  <si>
    <t>후추 / 검은색</t>
  </si>
  <si>
    <t>씨제이,청정원,3kg</t>
  </si>
  <si>
    <t>롯데,칠성,250ml</t>
  </si>
  <si>
    <t>탄산음료 / 사이다</t>
  </si>
  <si>
    <t>치킨까스 / 치킨까스</t>
  </si>
  <si>
    <t>칠리소스 / 칠리소스</t>
  </si>
  <si>
    <t>하이스가루 / 분말</t>
  </si>
  <si>
    <t>콩기름 / 콩기름</t>
  </si>
  <si>
    <t>외국산,100g</t>
  </si>
  <si>
    <t>850g,필리핀산</t>
  </si>
  <si>
    <t>오뚜기,골드브라운</t>
  </si>
  <si>
    <t>파인애플 / 통조림</t>
  </si>
  <si>
    <t>튀김가루 / 튀김가루</t>
  </si>
  <si>
    <t>토마토케첩 / 파우치</t>
  </si>
  <si>
    <t>돈까스 / 치즈돈까스</t>
  </si>
  <si>
    <t>두부 / 두부,부침용</t>
  </si>
  <si>
    <t>굴소스 / 굴소스</t>
  </si>
  <si>
    <t>두부 / 순두부</t>
  </si>
  <si>
    <t>들기름 / 들기름</t>
  </si>
  <si>
    <t>돈까스 / 김치돈까스</t>
  </si>
  <si>
    <t>깻잎지 / 절임류</t>
  </si>
  <si>
    <t>당면 / 마른것</t>
  </si>
  <si>
    <t>개별김,개당3g</t>
  </si>
  <si>
    <t>김자반 / 조미자반김</t>
  </si>
  <si>
    <t>떡갈비 / 떡갈비</t>
  </si>
  <si>
    <t>두부 / 칼슘두부</t>
  </si>
  <si>
    <t>식품명 / 상세식품명</t>
  </si>
  <si>
    <t>설탕 / 백설탕</t>
  </si>
  <si>
    <t>시리얼 / 후르트링</t>
  </si>
  <si>
    <t>새우젓 / (육젓)</t>
  </si>
  <si>
    <t>소금 / 허브맛솔트</t>
  </si>
  <si>
    <t>마요네즈 / 전란</t>
  </si>
  <si>
    <t>400g,수입산</t>
  </si>
  <si>
    <t>베이컨 / 날것</t>
  </si>
  <si>
    <t>생선까스 / 생선까스</t>
  </si>
  <si>
    <t>밀크번스 / 밀크번스</t>
  </si>
  <si>
    <t>소면 / 마른것</t>
  </si>
  <si>
    <t>매실 / 농축액</t>
  </si>
  <si>
    <t>부침가루 / 부침가루</t>
  </si>
  <si>
    <t>새우튀김 / 새우까스</t>
  </si>
  <si>
    <t>비스킷 / 소프트</t>
  </si>
  <si>
    <t>국산원유100%</t>
  </si>
  <si>
    <t>아귀 / 냉동품</t>
  </si>
  <si>
    <t>어묵 / 구멍어묵</t>
  </si>
  <si>
    <t>어묵 / 게맛살</t>
  </si>
  <si>
    <t>수제비 / 쌀수제비</t>
  </si>
  <si>
    <t>동서식품,1.5K</t>
  </si>
  <si>
    <t>켈로그,1.5kg</t>
  </si>
  <si>
    <t>어묵 / 치즈어묵</t>
  </si>
  <si>
    <t>옥수수통조림 / 가당</t>
  </si>
  <si>
    <t>오이지 / 오이지</t>
  </si>
  <si>
    <t>얼음 / 식용얼음</t>
  </si>
  <si>
    <t>오뚜기,풀무원,3kg</t>
  </si>
  <si>
    <t>시리얼 / 콘푸로스트</t>
  </si>
  <si>
    <t>어묵 / 사각어묵</t>
  </si>
  <si>
    <t>치즈 / (모짜렐라)</t>
  </si>
  <si>
    <t>씨제이,사골엑기스,사골추출물88%이상,외국산,1kg</t>
  </si>
  <si>
    <t>소떡소떡꼬치,국산멥쌀100%,코주부,1k(100g*10)</t>
  </si>
  <si>
    <t>s푸드,언양식넙적숯불고기,국내산,1k(100g*10)</t>
  </si>
  <si>
    <t>세미원,청정원,선진,1kg,알뜰베이컨(파지),외국산</t>
  </si>
  <si>
    <t>케이준드레싱,오뚜기,1회용,2.4k(12g*200)</t>
  </si>
  <si>
    <t>6/20조푸드스토리(케이준텐더(피타브레드세트,피타35g+케이준텐더37g),닭고기76%,37g*27입,냉동)-10972</t>
  </si>
  <si>
    <t>찰떡궁합,국산쌀100%,수리취꿀떡,20g,이와 동등한 또는 그 이상의 물품</t>
  </si>
  <si>
    <t>한식품,해표,풀무원,초록푸드,청아띠,중국산,1.8L,들깨100%,HACCP인증</t>
  </si>
  <si>
    <t>하나가득,크로바,오뚜기,두번자른당면1kg(14cm),수입산,고구마전분100%</t>
  </si>
  <si>
    <t>단가</t>
  </si>
  <si>
    <t>총합계</t>
  </si>
  <si>
    <t>풀무원,1kg,이와 동등한 또는 그 이상의 물품</t>
  </si>
  <si>
    <t>풀무원,코주부,크로바,어육74%이상,종합,1kg</t>
  </si>
  <si>
    <t>푸드스토리,농심이우스,세미원,1kg(25g*40)</t>
  </si>
  <si>
    <t>오뚜기,씨제이,진한케찹,스파우트팩,3.3kg</t>
  </si>
  <si>
    <t>풀무원,청정원,토마토피자소스,2kg-3000</t>
  </si>
  <si>
    <t>청정원(쉐프원바삭),씨제이(급식전용),18L</t>
  </si>
  <si>
    <t>찰도그롤,파르팜,600g(60g*10)-9833</t>
  </si>
  <si>
    <t>풀무원,케이준피쉬커틀렛,800g(80g*10)</t>
  </si>
  <si>
    <t>청정원,닭가슴살치킨까스,1.3k(130g*10)</t>
  </si>
  <si>
    <t>청정원,콰트로치즈비엔나,1k(15.5g*54)</t>
  </si>
  <si>
    <t>푸드스토리,아귀통살탕수,1k(30g*33),외국산</t>
  </si>
  <si>
    <t>청정원,통살슈림프커틀렛,660g(55g*12)</t>
  </si>
  <si>
    <t>씨제이,오뚜기,청정원,1k,수입산</t>
  </si>
  <si>
    <t>슬라이스,1kg,크로바,풀무원</t>
  </si>
  <si>
    <t>요구르트 / 야쿠르트,한국야쿠르트</t>
  </si>
  <si>
    <t>닭고기(살코기) / 튀김옷입혀튀긴것</t>
  </si>
  <si>
    <t>스위트콘,외국산,340g,2.1k</t>
  </si>
  <si>
    <t>메추라기알(전란) / 깐메추리알</t>
  </si>
  <si>
    <t>머스터드소스 / 허니머스타드소스</t>
  </si>
  <si>
    <t>자담선,씨제이,풀무원,3kg,외국산</t>
  </si>
  <si>
    <t>우유 / 보통우유,1000ml</t>
  </si>
  <si>
    <t>오징어튀김,냉동품 / 오징어링튀김</t>
  </si>
  <si>
    <t>우유(강화우유) / 고칼슘우유</t>
  </si>
  <si>
    <t>청정원,오뚜기,허니머스터드,2kg</t>
  </si>
  <si>
    <t>요구르트 / 호상(우유,무가당)</t>
  </si>
  <si>
    <t>가농,자담선,하나가득,무항생제,국산</t>
  </si>
  <si>
    <t>돼지고기가공품(햄) / 런천미트</t>
  </si>
  <si>
    <t>청정원,씨제이,오뚜기,맥아물엿,5k</t>
  </si>
  <si>
    <t>쌈장(혼합장) / 쌈장(혼합장)</t>
  </si>
  <si>
    <t>오리훈제 / 뼈제거, 슬라이스</t>
  </si>
  <si>
    <t>백설,자담선,페퍼스테이크소스,2kg</t>
  </si>
  <si>
    <t>치킨튀김가루 / 고운치킨튀김가루</t>
  </si>
  <si>
    <t>청정원,고다모짜렐라치즈,2.5kg</t>
  </si>
  <si>
    <t>고구마무스,청정원,1k-5280</t>
  </si>
  <si>
    <t>파슬리,말린것 / 파슬리,말린것</t>
  </si>
  <si>
    <t>청정원,아워홈,불고기양념장,2kg</t>
  </si>
  <si>
    <t>pp포장,18.L,알콜도수20도</t>
  </si>
  <si>
    <t>외국산,오뚜기,매운데리야끼,2k</t>
  </si>
  <si>
    <t>다랑어(황다랑어) / 유지통조림</t>
  </si>
  <si>
    <t>오뚜기,할라피뇨,슬라이스,2.8k</t>
  </si>
  <si>
    <t>쌀고추장,청정원,씨제이,14kg</t>
  </si>
  <si>
    <t>크로바,궁중가평식혜,100ml</t>
  </si>
  <si>
    <t>왕꿈틀이,67g(6.1g*11)</t>
  </si>
  <si>
    <t>대림,동원,크랩맛살,파지형,1kg</t>
  </si>
  <si>
    <t>겨자분200g</t>
  </si>
  <si>
    <t>겨자 / 분말</t>
  </si>
  <si>
    <t>1kg포장</t>
  </si>
  <si>
    <t>두부 / 두부</t>
  </si>
  <si>
    <t>식품설명</t>
  </si>
  <si>
    <t>외국산,1kg</t>
  </si>
  <si>
    <t>물엿 / 물엿</t>
  </si>
  <si>
    <t>먹는샘물,2L</t>
  </si>
  <si>
    <t>꿀 / 잡화꿀</t>
  </si>
  <si>
    <t>1k,외국산</t>
  </si>
  <si>
    <t>소주 / 소주</t>
  </si>
  <si>
    <t>식혜 / 식혜</t>
  </si>
  <si>
    <t>청정원,씨제이</t>
  </si>
  <si>
    <t>국산100%</t>
  </si>
  <si>
    <t>코주부,1kg</t>
  </si>
  <si>
    <t>어묵 / 튀김</t>
  </si>
  <si>
    <t>생수 / 생수</t>
  </si>
  <si>
    <t>kg</t>
  </si>
  <si>
    <t>NO</t>
  </si>
  <si>
    <t>청정원,매콤제육볶음소스,2k</t>
  </si>
  <si>
    <t>꽃샘,동서식품,천년풍미,1k</t>
  </si>
  <si>
    <t>씨제이,청정원,1.8kg</t>
  </si>
  <si>
    <t>돌김자반 / 조미자반김</t>
  </si>
  <si>
    <t>양념치킨소스 / 매운맛</t>
  </si>
  <si>
    <t>머스터드소스 / 머스터드소스</t>
  </si>
  <si>
    <t>오뚜기,참치살코기파우치,2k</t>
  </si>
  <si>
    <t>청정원,불닭불고기소스,2K</t>
  </si>
  <si>
    <t>씨제이,매콤한맛, 100g</t>
  </si>
  <si>
    <t>삼부자,200g파래김자반</t>
  </si>
  <si>
    <t>자연가득,크로바,500g</t>
  </si>
  <si>
    <t>아이스크림 / hard</t>
  </si>
  <si>
    <t>데리야끼소스 / 데리야끼소스</t>
  </si>
  <si>
    <t>외국산,450g,플라스틱포장</t>
  </si>
  <si>
    <t>슬라이스,500g,1kg</t>
  </si>
  <si>
    <t>양념치킨소스 / 순한맛</t>
  </si>
  <si>
    <t>청정원,강정소스,2kg</t>
  </si>
  <si>
    <t>만두,냉동품 / 물만두</t>
  </si>
  <si>
    <t>미트볼,냉동품 / 미트볼</t>
  </si>
  <si>
    <t>스테이크소스 / 스테이크소스</t>
  </si>
  <si>
    <t>돼지고기(사태) / 구운것</t>
  </si>
  <si>
    <t>두부 / 튀긴두부(유부)</t>
  </si>
  <si>
    <t>떡볶이떡 / 비엔나떡볶이떡</t>
  </si>
  <si>
    <t>베이키드빈스 / 통조림</t>
  </si>
  <si>
    <t>소시지 / 비엔나,위너소시지</t>
  </si>
  <si>
    <t>국산100%,잡채용떡,4g</t>
  </si>
  <si>
    <t>수리취떡 / 바퀴모양의쑥절편</t>
  </si>
  <si>
    <t>김말이튀김 / 김말이튀김</t>
  </si>
  <si>
    <t>가래떡(흰떡) / 떡국용</t>
  </si>
  <si>
    <t>김(참김) / 구운돌김</t>
  </si>
  <si>
    <t>고기양념 / 불고기양념</t>
  </si>
  <si>
    <t>양념치킨소스 / 양념통닭소스</t>
  </si>
  <si>
    <t>고추장 / 고추장,개량식</t>
  </si>
  <si>
    <t>오뚜기,청정원,2.4K</t>
  </si>
  <si>
    <t>고추 / 고추장아찌,삭힌고추</t>
  </si>
  <si>
    <t>중화소스 / 바베큐소스</t>
  </si>
  <si>
    <t>고구마샐러드 / 고구마샐러드</t>
  </si>
  <si>
    <t>씨제이,매콤양념소스,2kg</t>
  </si>
  <si>
    <t>국 / 사골국물,인스턴트</t>
  </si>
  <si>
    <t>씨제이,풀무원,외국산,1kg</t>
  </si>
  <si>
    <t>핫도그,냉동품 / 쌀핫도그</t>
  </si>
  <si>
    <t>가래떡(흰떡) / 떡볶이용</t>
  </si>
  <si>
    <t>새싹,함양농협,청매실1L</t>
  </si>
  <si>
    <t>타르타르소스 / 타르타르소스</t>
  </si>
  <si>
    <t>청정원,쉐프원바삭,1kg</t>
  </si>
  <si>
    <t>올리브피클 / 올리브피클</t>
  </si>
  <si>
    <t>토마토케첩 / 소형,튜브형</t>
  </si>
  <si>
    <t>찹쌀미숫가루 / 찹쌀미숫가루</t>
  </si>
  <si>
    <t>쫄면,마른것 / 쫄면,마른것</t>
  </si>
  <si>
    <t>오뚜기,씨제이,가정용,1kg</t>
  </si>
  <si>
    <t>중화소스 / 두반장소스</t>
  </si>
  <si>
    <t>청정원,메로나튜브,130ml</t>
  </si>
  <si>
    <t>후리카케 / 복합조미식품</t>
  </si>
  <si>
    <t>야쿠르트 라이트,65ml</t>
  </si>
  <si>
    <t>포도(과일쥬스) / 과즙음료</t>
  </si>
  <si>
    <t>토마토케첩 / 토마토케첩</t>
  </si>
  <si>
    <t>총량</t>
  </si>
  <si>
    <t>청정원,크로바,코주부,풀무원,1풀무원,크로바,코주부(1318,풀무원,1kg,어육74%이상kg</t>
  </si>
  <si>
    <t>청정원,국내산 돼지순살바베큐,1k(120*20),트레이증정400개요</t>
  </si>
  <si>
    <t>푸드스토리,케이준텐더피타브레드세트(주머니빵),420g(35g*12)</t>
  </si>
  <si>
    <t>세미원,kf비스켓(1.2k-40g*30)+딸기잼(360g-12g*30)</t>
  </si>
  <si>
    <t>NON-GMO,TN함양1.5%이상,오뚜기(15L),샘표(14L),청정원(15L)</t>
  </si>
  <si>
    <t>푸드스토리(라이스후리가케),자연가득(뿌려먹는밥노리),500g,오뚜기(밥친구1k)</t>
  </si>
  <si>
    <t>기관명: 일동고등학교 기간 : 2018.06.01 ~ 2018.06.29(1개월)</t>
  </si>
  <si>
    <t>1kg포장,돈육및쇠고기함량이높은것,세미원(19g*54),씨제이(고메미트볼24g*42)</t>
  </si>
  <si>
    <t>(일반농산물) 거피참깨,청아띠,새싹,중국산,1k,HACCP제품</t>
  </si>
  <si>
    <t>풀무원,청정원,자연가득,다향오리,훈제슬라이스,1kg,국내산</t>
  </si>
  <si>
    <t>아이사랑,찹쌀콩부각,1k,이와 동등한 또는 그 이상의 물품</t>
  </si>
  <si>
    <t>청아띠(골드,순한맛,국산,양념용),남안동농협(수,보통맛),1kg</t>
  </si>
  <si>
    <t>청아띠(차미),풀무원(더고소한),중국산,통참깨100%,1.8L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</si>
</sst>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  <numFmt numFmtId="165" formatCode="0.0_ "/>
    <numFmt numFmtId="166" formatCode="0.00_ "/>
  </numFmts>
  <fonts count="5">
    <font>
      <sz val="11"/>
      <name val="돋움"/>
      <family val="0"/>
    </font>
    <font>
      <sz val="9"/>
      <name val="굴림체"/>
      <family val="0"/>
    </font>
    <font>
      <b/>
      <sz val="16"/>
      <color indexed="8"/>
      <name val="바탕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</cellStyleXfs>
  <cellXfs count="27">
    <xf numFmtId="0" fontId="0" fillId="0" borderId="0" xfId="0" applyNumberFormat="1" applyFill="1" applyAlignment="1">
      <alignment/>
    </xf>
    <xf numFmtId="0" fontId="0" fillId="0" borderId="0" xfId="20" applyNumberFormat="1" applyFill="1">
      <alignment/>
      <protection/>
    </xf>
    <xf numFmtId="41" fontId="0" fillId="0" borderId="0" xfId="21" applyNumberFormat="1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1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3" fillId="0" borderId="0" xfId="20" applyNumberFormat="1" applyFont="1" applyFill="1" applyBorder="1" applyAlignment="1" applyProtection="1">
      <alignment horizontal="left" vertical="center" wrapText="1"/>
      <protection locked="0"/>
    </xf>
    <xf numFmtId="41" fontId="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41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41" fontId="4" fillId="2" borderId="1" xfId="21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1" xfId="20" applyNumberFormat="1" applyFont="1" applyFill="1" applyBorder="1" applyAlignment="1" applyProtection="1">
      <alignment horizontal="center" vertical="center"/>
      <protection/>
    </xf>
    <xf numFmtId="41" fontId="0" fillId="0" borderId="1" xfId="21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 2" xfId="20"/>
    <cellStyle name="쉼표 [0] 2 2" xfId="2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defaultGridColor="0" view="pageBreakPreview" zoomScale="110" zoomScaleNormal="110" zoomScaleSheetLayoutView="110" colorId="22" workbookViewId="0" topLeftCell="A1">
      <selection activeCell="M103" sqref="M103"/>
    </sheetView>
  </sheetViews>
  <sheetFormatPr defaultColWidth="8.88671875" defaultRowHeight="13.5"/>
  <cols>
    <col min="1" max="1" width="1.33203125" style="0" customWidth="1"/>
    <col min="2" max="2" width="3.88671875" style="0" bestFit="1" customWidth="1"/>
    <col min="3" max="3" width="21.5546875" style="0" customWidth="1"/>
    <col min="4" max="4" width="24.4453125" style="0" customWidth="1"/>
    <col min="5" max="5" width="5.88671875" style="0" customWidth="1"/>
    <col min="6" max="6" width="8.99609375" style="0" customWidth="1"/>
    <col min="7" max="7" width="10.4453125" style="0" customWidth="1"/>
    <col min="8" max="8" width="10.6640625" style="0" customWidth="1"/>
  </cols>
  <sheetData>
    <row r="1" spans="7:8" s="1" customFormat="1" ht="35.25" customHeight="1">
      <c r="G1" s="2"/>
      <c r="H1" s="2"/>
    </row>
    <row r="2" spans="2:8" s="1" customFormat="1" ht="27.75" customHeight="1">
      <c r="B2" s="10" t="s">
        <v>18</v>
      </c>
      <c r="C2" s="10"/>
      <c r="D2" s="10"/>
      <c r="E2" s="10"/>
      <c r="F2" s="10"/>
      <c r="G2" s="11"/>
      <c r="H2" s="11"/>
    </row>
    <row r="3" spans="7:8" s="1" customFormat="1" ht="5.25" customHeight="1">
      <c r="G3" s="2"/>
      <c r="H3" s="2"/>
    </row>
    <row r="4" spans="2:8" s="1" customFormat="1" ht="17.25" customHeight="1">
      <c r="B4" s="13" t="s">
        <v>231</v>
      </c>
      <c r="C4" s="13"/>
      <c r="D4" s="13"/>
      <c r="E4" s="13"/>
      <c r="F4" s="13"/>
      <c r="G4" s="14"/>
      <c r="H4" s="14"/>
    </row>
    <row r="5" spans="2:8" s="1" customFormat="1" ht="32.25" customHeight="1">
      <c r="B5" s="15" t="s">
        <v>167</v>
      </c>
      <c r="C5" s="15" t="s">
        <v>64</v>
      </c>
      <c r="D5" s="15" t="s">
        <v>153</v>
      </c>
      <c r="E5" s="15" t="s">
        <v>20</v>
      </c>
      <c r="F5" s="16" t="s">
        <v>224</v>
      </c>
      <c r="G5" s="17" t="s">
        <v>103</v>
      </c>
      <c r="H5" s="18" t="s">
        <v>19</v>
      </c>
    </row>
    <row r="6" spans="1:8" ht="13.5">
      <c r="A6" s="4"/>
      <c r="B6" s="19">
        <v>1</v>
      </c>
      <c r="C6" s="20" t="s">
        <v>196</v>
      </c>
      <c r="D6" s="20" t="s">
        <v>162</v>
      </c>
      <c r="E6" s="21" t="s">
        <v>166</v>
      </c>
      <c r="F6" s="22">
        <v>8</v>
      </c>
      <c r="G6" s="9"/>
      <c r="H6" s="9">
        <f>F6*G6</f>
        <v>0</v>
      </c>
    </row>
    <row r="7" spans="1:8" ht="13.5">
      <c r="A7" s="4"/>
      <c r="B7" s="19">
        <v>2</v>
      </c>
      <c r="C7" s="20" t="s">
        <v>209</v>
      </c>
      <c r="D7" s="20" t="s">
        <v>193</v>
      </c>
      <c r="E7" s="21" t="s">
        <v>166</v>
      </c>
      <c r="F7" s="22">
        <v>15</v>
      </c>
      <c r="G7" s="12"/>
      <c r="H7" s="12">
        <f>F7*G7</f>
        <v>0</v>
      </c>
    </row>
    <row r="8" spans="1:8" ht="22.5">
      <c r="A8" s="4"/>
      <c r="B8" s="23">
        <v>3</v>
      </c>
      <c r="C8" s="5" t="s">
        <v>17</v>
      </c>
      <c r="D8" s="5" t="s">
        <v>229</v>
      </c>
      <c r="E8" s="8" t="s">
        <v>166</v>
      </c>
      <c r="F8" s="6">
        <v>15</v>
      </c>
      <c r="G8" s="12"/>
      <c r="H8" s="12">
        <f>F8*G8</f>
        <v>0</v>
      </c>
    </row>
    <row r="9" spans="1:8" ht="13.5">
      <c r="A9" s="4"/>
      <c r="B9" s="19">
        <v>3</v>
      </c>
      <c r="C9" s="20" t="s">
        <v>31</v>
      </c>
      <c r="D9" s="20" t="s">
        <v>35</v>
      </c>
      <c r="E9" s="21" t="s">
        <v>166</v>
      </c>
      <c r="F9" s="22">
        <v>3</v>
      </c>
      <c r="G9" s="12"/>
      <c r="H9" s="12">
        <f aca="true" t="shared" si="0" ref="H9:H118">F9*G9</f>
        <v>0</v>
      </c>
    </row>
    <row r="10" spans="1:8" ht="22.5">
      <c r="A10" s="4"/>
      <c r="B10" s="19">
        <v>4</v>
      </c>
      <c r="C10" s="20" t="s">
        <v>33</v>
      </c>
      <c r="D10" s="20" t="s">
        <v>8</v>
      </c>
      <c r="E10" s="21" t="s">
        <v>166</v>
      </c>
      <c r="F10" s="22">
        <v>4</v>
      </c>
      <c r="G10" s="12"/>
      <c r="H10" s="12">
        <f t="shared" si="0"/>
        <v>0</v>
      </c>
    </row>
    <row r="11" spans="1:8" ht="22.5">
      <c r="A11" s="4"/>
      <c r="B11" s="19">
        <v>5</v>
      </c>
      <c r="C11" s="20" t="s">
        <v>36</v>
      </c>
      <c r="D11" s="20" t="s">
        <v>235</v>
      </c>
      <c r="E11" s="21" t="s">
        <v>166</v>
      </c>
      <c r="F11" s="22">
        <v>2</v>
      </c>
      <c r="G11" s="12"/>
      <c r="H11" s="12">
        <f t="shared" si="0"/>
        <v>0</v>
      </c>
    </row>
    <row r="12" spans="1:8" ht="13.5">
      <c r="A12" s="4"/>
      <c r="B12" s="19">
        <v>6</v>
      </c>
      <c r="C12" s="20" t="s">
        <v>150</v>
      </c>
      <c r="D12" s="20" t="s">
        <v>149</v>
      </c>
      <c r="E12" s="21" t="s">
        <v>166</v>
      </c>
      <c r="F12" s="22">
        <v>0.2</v>
      </c>
      <c r="G12" s="12"/>
      <c r="H12" s="12">
        <f t="shared" si="0"/>
        <v>0</v>
      </c>
    </row>
    <row r="13" spans="1:8" ht="13.5">
      <c r="A13" s="4"/>
      <c r="B13" s="19">
        <v>7</v>
      </c>
      <c r="C13" s="20" t="s">
        <v>204</v>
      </c>
      <c r="D13" s="20" t="s">
        <v>138</v>
      </c>
      <c r="E13" s="21" t="s">
        <v>166</v>
      </c>
      <c r="F13" s="22">
        <v>10</v>
      </c>
      <c r="G13" s="12"/>
      <c r="H13" s="12">
        <f t="shared" si="0"/>
        <v>0</v>
      </c>
    </row>
    <row r="14" spans="1:8" ht="13.5">
      <c r="A14" s="4"/>
      <c r="B14" s="19">
        <v>8</v>
      </c>
      <c r="C14" s="20" t="s">
        <v>198</v>
      </c>
      <c r="D14" s="20" t="s">
        <v>140</v>
      </c>
      <c r="E14" s="21" t="s">
        <v>166</v>
      </c>
      <c r="F14" s="22">
        <v>2</v>
      </c>
      <c r="G14" s="12"/>
      <c r="H14" s="12">
        <f t="shared" si="0"/>
        <v>0</v>
      </c>
    </row>
    <row r="15" spans="1:8" ht="13.5">
      <c r="A15" s="4"/>
      <c r="B15" s="19">
        <v>9</v>
      </c>
      <c r="C15" s="20" t="s">
        <v>202</v>
      </c>
      <c r="D15" s="20" t="s">
        <v>144</v>
      </c>
      <c r="E15" s="21" t="s">
        <v>166</v>
      </c>
      <c r="F15" s="22">
        <v>2</v>
      </c>
      <c r="G15" s="12"/>
      <c r="H15" s="12">
        <f t="shared" si="0"/>
        <v>0</v>
      </c>
    </row>
    <row r="16" spans="1:8" ht="13.5">
      <c r="A16" s="4"/>
      <c r="B16" s="19">
        <v>10</v>
      </c>
      <c r="C16" s="20" t="s">
        <v>200</v>
      </c>
      <c r="D16" s="20" t="s">
        <v>145</v>
      </c>
      <c r="E16" s="21" t="s">
        <v>166</v>
      </c>
      <c r="F16" s="22">
        <v>42</v>
      </c>
      <c r="G16" s="12"/>
      <c r="H16" s="12">
        <f t="shared" si="0"/>
        <v>0</v>
      </c>
    </row>
    <row r="17" spans="1:8" ht="13.5">
      <c r="A17" s="4"/>
      <c r="B17" s="19">
        <v>11</v>
      </c>
      <c r="C17" s="20" t="s">
        <v>32</v>
      </c>
      <c r="D17" s="20" t="s">
        <v>168</v>
      </c>
      <c r="E17" s="21" t="s">
        <v>166</v>
      </c>
      <c r="F17" s="22">
        <v>2</v>
      </c>
      <c r="G17" s="12"/>
      <c r="H17" s="12">
        <f t="shared" si="0"/>
        <v>0</v>
      </c>
    </row>
    <row r="18" spans="1:8" ht="22.5">
      <c r="A18" s="4"/>
      <c r="B18" s="19">
        <v>12</v>
      </c>
      <c r="C18" s="20" t="s">
        <v>29</v>
      </c>
      <c r="D18" s="20" t="s">
        <v>236</v>
      </c>
      <c r="E18" s="21" t="s">
        <v>166</v>
      </c>
      <c r="F18" s="22">
        <v>3</v>
      </c>
      <c r="G18" s="12"/>
      <c r="H18" s="12">
        <f t="shared" si="0"/>
        <v>0</v>
      </c>
    </row>
    <row r="19" spans="1:8" ht="13.5">
      <c r="A19" s="4"/>
      <c r="B19" s="19">
        <v>13</v>
      </c>
      <c r="C19" s="20" t="s">
        <v>28</v>
      </c>
      <c r="D19" s="20" t="s">
        <v>30</v>
      </c>
      <c r="E19" s="21" t="s">
        <v>166</v>
      </c>
      <c r="F19" s="22">
        <v>6</v>
      </c>
      <c r="G19" s="12"/>
      <c r="H19" s="12">
        <f t="shared" si="0"/>
        <v>0</v>
      </c>
    </row>
    <row r="20" spans="1:8" ht="22.5">
      <c r="A20" s="4"/>
      <c r="B20" s="19">
        <v>14</v>
      </c>
      <c r="C20" s="20" t="s">
        <v>206</v>
      </c>
      <c r="D20" s="20" t="s">
        <v>94</v>
      </c>
      <c r="E20" s="21" t="s">
        <v>166</v>
      </c>
      <c r="F20" s="22">
        <v>2</v>
      </c>
      <c r="G20" s="12"/>
      <c r="H20" s="12">
        <f t="shared" si="0"/>
        <v>0</v>
      </c>
    </row>
    <row r="21" spans="1:8" ht="13.5">
      <c r="A21" s="4"/>
      <c r="B21" s="19">
        <v>15</v>
      </c>
      <c r="C21" s="20" t="s">
        <v>54</v>
      </c>
      <c r="D21" s="20" t="s">
        <v>201</v>
      </c>
      <c r="E21" s="21" t="s">
        <v>166</v>
      </c>
      <c r="F21" s="22">
        <v>2.4</v>
      </c>
      <c r="G21" s="12"/>
      <c r="H21" s="12">
        <f t="shared" si="0"/>
        <v>0</v>
      </c>
    </row>
    <row r="22" spans="1:8" ht="13.5">
      <c r="A22" s="4"/>
      <c r="B22" s="19">
        <v>16</v>
      </c>
      <c r="C22" s="20" t="s">
        <v>197</v>
      </c>
      <c r="D22" s="20" t="s">
        <v>60</v>
      </c>
      <c r="E22" s="21" t="s">
        <v>166</v>
      </c>
      <c r="F22" s="22">
        <v>1.92</v>
      </c>
      <c r="G22" s="12"/>
      <c r="H22" s="12">
        <f t="shared" si="0"/>
        <v>0</v>
      </c>
    </row>
    <row r="23" spans="1:8" ht="22.5">
      <c r="A23" s="4"/>
      <c r="B23" s="19">
        <v>17</v>
      </c>
      <c r="C23" s="20" t="s">
        <v>195</v>
      </c>
      <c r="D23" s="20" t="s">
        <v>107</v>
      </c>
      <c r="E23" s="21" t="s">
        <v>166</v>
      </c>
      <c r="F23" s="22">
        <v>8</v>
      </c>
      <c r="G23" s="12"/>
      <c r="H23" s="12">
        <f t="shared" si="0"/>
        <v>0</v>
      </c>
    </row>
    <row r="24" spans="1:8" ht="13.5">
      <c r="A24" s="4"/>
      <c r="B24" s="19">
        <v>18</v>
      </c>
      <c r="C24" s="20" t="s">
        <v>61</v>
      </c>
      <c r="D24" s="20" t="s">
        <v>177</v>
      </c>
      <c r="E24" s="21" t="s">
        <v>166</v>
      </c>
      <c r="F24" s="22">
        <v>0.2</v>
      </c>
      <c r="G24" s="12"/>
      <c r="H24" s="12">
        <f t="shared" si="0"/>
        <v>0</v>
      </c>
    </row>
    <row r="25" spans="1:8" ht="22.5">
      <c r="A25" s="4"/>
      <c r="B25" s="19">
        <v>19</v>
      </c>
      <c r="C25" s="20" t="s">
        <v>58</v>
      </c>
      <c r="D25" s="20" t="s">
        <v>10</v>
      </c>
      <c r="E25" s="21" t="s">
        <v>166</v>
      </c>
      <c r="F25" s="22">
        <v>10</v>
      </c>
      <c r="G25" s="12"/>
      <c r="H25" s="12">
        <f t="shared" si="0"/>
        <v>0</v>
      </c>
    </row>
    <row r="26" spans="1:8" ht="13.5">
      <c r="A26" s="4"/>
      <c r="B26" s="19">
        <v>20</v>
      </c>
      <c r="C26" s="20" t="s">
        <v>157</v>
      </c>
      <c r="D26" s="20" t="s">
        <v>169</v>
      </c>
      <c r="E26" s="21" t="s">
        <v>166</v>
      </c>
      <c r="F26" s="22">
        <v>2</v>
      </c>
      <c r="G26" s="12"/>
      <c r="H26" s="12">
        <f t="shared" si="0"/>
        <v>0</v>
      </c>
    </row>
    <row r="27" spans="1:8" ht="13.5">
      <c r="A27" s="4"/>
      <c r="B27" s="19">
        <v>21</v>
      </c>
      <c r="C27" s="20" t="s">
        <v>143</v>
      </c>
      <c r="D27" s="20" t="s">
        <v>174</v>
      </c>
      <c r="E27" s="21" t="s">
        <v>166</v>
      </c>
      <c r="F27" s="22">
        <v>10</v>
      </c>
      <c r="G27" s="12"/>
      <c r="H27" s="12">
        <f t="shared" si="0"/>
        <v>0</v>
      </c>
    </row>
    <row r="28" spans="1:8" ht="45">
      <c r="A28" s="4"/>
      <c r="B28" s="19">
        <v>22</v>
      </c>
      <c r="C28" s="20" t="s">
        <v>120</v>
      </c>
      <c r="D28" s="20" t="s">
        <v>99</v>
      </c>
      <c r="E28" s="21" t="s">
        <v>166</v>
      </c>
      <c r="F28" s="22">
        <v>2</v>
      </c>
      <c r="G28" s="12"/>
      <c r="H28" s="12">
        <f t="shared" si="0"/>
        <v>0</v>
      </c>
    </row>
    <row r="29" spans="1:8" ht="22.5">
      <c r="A29" s="4"/>
      <c r="B29" s="19">
        <v>23</v>
      </c>
      <c r="C29" s="20" t="s">
        <v>59</v>
      </c>
      <c r="D29" s="20" t="s">
        <v>102</v>
      </c>
      <c r="E29" s="21" t="s">
        <v>166</v>
      </c>
      <c r="F29" s="22">
        <v>4</v>
      </c>
      <c r="G29" s="12"/>
      <c r="H29" s="12">
        <f t="shared" si="0"/>
        <v>0</v>
      </c>
    </row>
    <row r="30" spans="1:8" ht="13.5">
      <c r="A30" s="4"/>
      <c r="B30" s="19">
        <v>24</v>
      </c>
      <c r="C30" s="20" t="s">
        <v>180</v>
      </c>
      <c r="D30" s="20" t="s">
        <v>142</v>
      </c>
      <c r="E30" s="21" t="s">
        <v>166</v>
      </c>
      <c r="F30" s="22">
        <v>10</v>
      </c>
      <c r="G30" s="12"/>
      <c r="H30" s="12">
        <f t="shared" si="0"/>
        <v>0</v>
      </c>
    </row>
    <row r="31" spans="1:8" ht="13.5">
      <c r="A31" s="4"/>
      <c r="B31" s="19">
        <v>25</v>
      </c>
      <c r="C31" s="20" t="s">
        <v>57</v>
      </c>
      <c r="D31" s="20" t="s">
        <v>15</v>
      </c>
      <c r="E31" s="21" t="s">
        <v>166</v>
      </c>
      <c r="F31" s="22">
        <v>35.2</v>
      </c>
      <c r="G31" s="12"/>
      <c r="H31" s="12">
        <f t="shared" si="0"/>
        <v>0</v>
      </c>
    </row>
    <row r="32" spans="1:8" ht="13.5">
      <c r="A32" s="4"/>
      <c r="B32" s="19">
        <v>26</v>
      </c>
      <c r="C32" s="20" t="s">
        <v>52</v>
      </c>
      <c r="D32" s="20" t="s">
        <v>4</v>
      </c>
      <c r="E32" s="21" t="s">
        <v>166</v>
      </c>
      <c r="F32" s="22">
        <v>32</v>
      </c>
      <c r="G32" s="12"/>
      <c r="H32" s="12">
        <f t="shared" si="0"/>
        <v>0</v>
      </c>
    </row>
    <row r="33" spans="1:8" ht="13.5">
      <c r="A33" s="4"/>
      <c r="B33" s="19">
        <v>27</v>
      </c>
      <c r="C33" s="20" t="s">
        <v>171</v>
      </c>
      <c r="D33" s="20" t="s">
        <v>178</v>
      </c>
      <c r="E33" s="21" t="s">
        <v>166</v>
      </c>
      <c r="F33" s="22">
        <v>0.2</v>
      </c>
      <c r="G33" s="12"/>
      <c r="H33" s="12">
        <f t="shared" si="0"/>
        <v>0</v>
      </c>
    </row>
    <row r="34" spans="1:8" ht="22.5">
      <c r="A34" s="4"/>
      <c r="B34" s="19">
        <v>28</v>
      </c>
      <c r="C34" s="20" t="s">
        <v>188</v>
      </c>
      <c r="D34" s="20" t="s">
        <v>226</v>
      </c>
      <c r="E34" s="21" t="s">
        <v>166</v>
      </c>
      <c r="F34" s="22">
        <v>32</v>
      </c>
      <c r="G34" s="12"/>
      <c r="H34" s="12">
        <f t="shared" si="0"/>
        <v>0</v>
      </c>
    </row>
    <row r="35" spans="1:8" ht="13.5">
      <c r="A35" s="4"/>
      <c r="B35" s="19">
        <v>29</v>
      </c>
      <c r="C35" s="20" t="s">
        <v>131</v>
      </c>
      <c r="D35" s="20" t="s">
        <v>170</v>
      </c>
      <c r="E35" s="21" t="s">
        <v>166</v>
      </c>
      <c r="F35" s="22">
        <v>3.6</v>
      </c>
      <c r="G35" s="7"/>
      <c r="H35" s="9">
        <f t="shared" si="0"/>
        <v>0</v>
      </c>
    </row>
    <row r="36" spans="1:8" ht="22.5">
      <c r="A36" s="4"/>
      <c r="B36" s="19">
        <v>30</v>
      </c>
      <c r="C36" s="20" t="s">
        <v>152</v>
      </c>
      <c r="D36" s="20" t="s">
        <v>6</v>
      </c>
      <c r="E36" s="21" t="s">
        <v>166</v>
      </c>
      <c r="F36" s="22">
        <v>51</v>
      </c>
      <c r="G36" s="7"/>
      <c r="H36" s="9">
        <f t="shared" si="0"/>
        <v>0</v>
      </c>
    </row>
    <row r="37" spans="1:8" ht="13.5">
      <c r="A37" s="4"/>
      <c r="B37" s="19">
        <v>31</v>
      </c>
      <c r="C37" s="20" t="s">
        <v>53</v>
      </c>
      <c r="D37" s="20" t="s">
        <v>124</v>
      </c>
      <c r="E37" s="21" t="s">
        <v>166</v>
      </c>
      <c r="F37" s="22">
        <v>3</v>
      </c>
      <c r="G37" s="7"/>
      <c r="H37" s="9">
        <f t="shared" si="0"/>
        <v>0</v>
      </c>
    </row>
    <row r="38" spans="1:8" ht="13.5">
      <c r="A38" s="4"/>
      <c r="B38" s="19">
        <v>32</v>
      </c>
      <c r="C38" s="20" t="s">
        <v>55</v>
      </c>
      <c r="D38" s="20" t="s">
        <v>207</v>
      </c>
      <c r="E38" s="21" t="s">
        <v>166</v>
      </c>
      <c r="F38" s="22">
        <v>29</v>
      </c>
      <c r="G38" s="7"/>
      <c r="H38" s="9">
        <f t="shared" si="0"/>
        <v>0</v>
      </c>
    </row>
    <row r="39" spans="1:8" ht="13.5">
      <c r="A39" s="4"/>
      <c r="B39" s="19">
        <v>33</v>
      </c>
      <c r="C39" s="20" t="s">
        <v>63</v>
      </c>
      <c r="D39" s="20" t="s">
        <v>207</v>
      </c>
      <c r="E39" s="21" t="s">
        <v>166</v>
      </c>
      <c r="F39" s="22">
        <v>2.4</v>
      </c>
      <c r="G39" s="7"/>
      <c r="H39" s="9">
        <f t="shared" si="0"/>
        <v>0</v>
      </c>
    </row>
    <row r="40" spans="1:8" ht="13.5">
      <c r="A40" s="4"/>
      <c r="B40" s="19">
        <v>34</v>
      </c>
      <c r="C40" s="20" t="s">
        <v>189</v>
      </c>
      <c r="D40" s="20" t="s">
        <v>182</v>
      </c>
      <c r="E40" s="21" t="s">
        <v>166</v>
      </c>
      <c r="F40" s="22">
        <v>3</v>
      </c>
      <c r="G40" s="7"/>
      <c r="H40" s="9">
        <f t="shared" si="0"/>
        <v>0</v>
      </c>
    </row>
    <row r="41" spans="1:8" ht="22.5">
      <c r="A41" s="4"/>
      <c r="B41" s="19">
        <v>35</v>
      </c>
      <c r="C41" s="20" t="s">
        <v>56</v>
      </c>
      <c r="D41" s="20" t="s">
        <v>101</v>
      </c>
      <c r="E41" s="21" t="s">
        <v>166</v>
      </c>
      <c r="F41" s="22">
        <v>1.8</v>
      </c>
      <c r="G41" s="7"/>
      <c r="H41" s="9">
        <f t="shared" si="0"/>
        <v>0</v>
      </c>
    </row>
    <row r="42" spans="1:8" ht="22.5">
      <c r="A42" s="4"/>
      <c r="B42" s="19">
        <v>37</v>
      </c>
      <c r="C42" s="20" t="s">
        <v>62</v>
      </c>
      <c r="D42" s="20" t="s">
        <v>96</v>
      </c>
      <c r="E42" s="21" t="s">
        <v>166</v>
      </c>
      <c r="F42" s="22">
        <v>5</v>
      </c>
      <c r="G42" s="7"/>
      <c r="H42" s="9">
        <f t="shared" si="0"/>
        <v>0</v>
      </c>
    </row>
    <row r="43" spans="1:8" ht="22.5">
      <c r="A43" s="4"/>
      <c r="B43" s="19">
        <v>38</v>
      </c>
      <c r="C43" s="20" t="s">
        <v>190</v>
      </c>
      <c r="D43" s="20" t="s">
        <v>95</v>
      </c>
      <c r="E43" s="21" t="s">
        <v>166</v>
      </c>
      <c r="F43" s="22">
        <v>32</v>
      </c>
      <c r="G43" s="7"/>
      <c r="H43" s="9">
        <f t="shared" si="0"/>
        <v>0</v>
      </c>
    </row>
    <row r="44" spans="1:8" ht="13.5">
      <c r="A44" s="4"/>
      <c r="B44" s="19">
        <v>39</v>
      </c>
      <c r="C44" s="20" t="s">
        <v>69</v>
      </c>
      <c r="D44" s="20" t="s">
        <v>151</v>
      </c>
      <c r="E44" s="21" t="s">
        <v>166</v>
      </c>
      <c r="F44" s="22">
        <v>4</v>
      </c>
      <c r="G44" s="7"/>
      <c r="H44" s="9">
        <f t="shared" si="0"/>
        <v>0</v>
      </c>
    </row>
    <row r="45" spans="1:8" ht="13.5">
      <c r="A45" s="4"/>
      <c r="B45" s="19">
        <v>40</v>
      </c>
      <c r="C45" s="20" t="s">
        <v>185</v>
      </c>
      <c r="D45" s="20" t="s">
        <v>5</v>
      </c>
      <c r="E45" s="21" t="s">
        <v>166</v>
      </c>
      <c r="F45" s="22">
        <v>15.6</v>
      </c>
      <c r="G45" s="7"/>
      <c r="H45" s="9">
        <f t="shared" si="0"/>
        <v>0</v>
      </c>
    </row>
    <row r="46" spans="1:8" ht="13.5">
      <c r="A46" s="4"/>
      <c r="B46" s="19">
        <v>41</v>
      </c>
      <c r="C46" s="20" t="s">
        <v>75</v>
      </c>
      <c r="D46" s="20" t="s">
        <v>210</v>
      </c>
      <c r="E46" s="21" t="s">
        <v>166</v>
      </c>
      <c r="F46" s="22">
        <v>1</v>
      </c>
      <c r="G46" s="7"/>
      <c r="H46" s="9">
        <f t="shared" si="0"/>
        <v>0</v>
      </c>
    </row>
    <row r="47" spans="1:8" ht="13.5">
      <c r="A47" s="4"/>
      <c r="B47" s="19">
        <v>42</v>
      </c>
      <c r="C47" s="20" t="s">
        <v>173</v>
      </c>
      <c r="D47" s="20" t="s">
        <v>128</v>
      </c>
      <c r="E47" s="21" t="s">
        <v>166</v>
      </c>
      <c r="F47" s="22">
        <v>8</v>
      </c>
      <c r="G47" s="7"/>
      <c r="H47" s="9">
        <f t="shared" si="0"/>
        <v>0</v>
      </c>
    </row>
    <row r="48" spans="1:8" ht="22.5">
      <c r="A48" s="4"/>
      <c r="B48" s="19">
        <v>43</v>
      </c>
      <c r="C48" s="20" t="s">
        <v>123</v>
      </c>
      <c r="D48" s="20" t="s">
        <v>98</v>
      </c>
      <c r="E48" s="21" t="s">
        <v>166</v>
      </c>
      <c r="F48" s="22">
        <v>2.4</v>
      </c>
      <c r="G48" s="7"/>
      <c r="H48" s="9">
        <f t="shared" si="0"/>
        <v>0</v>
      </c>
    </row>
    <row r="49" spans="1:8" ht="22.5">
      <c r="A49" s="4"/>
      <c r="B49" s="19">
        <v>44</v>
      </c>
      <c r="C49" s="20" t="s">
        <v>122</v>
      </c>
      <c r="D49" s="20" t="s">
        <v>130</v>
      </c>
      <c r="E49" s="21" t="s">
        <v>166</v>
      </c>
      <c r="F49" s="22">
        <v>41</v>
      </c>
      <c r="G49" s="7"/>
      <c r="H49" s="9">
        <f t="shared" si="0"/>
        <v>0</v>
      </c>
    </row>
    <row r="50" spans="1:8" ht="13.5">
      <c r="A50" s="4"/>
      <c r="B50" s="19">
        <v>45</v>
      </c>
      <c r="C50" s="20" t="s">
        <v>155</v>
      </c>
      <c r="D50" s="20" t="s">
        <v>132</v>
      </c>
      <c r="E50" s="21" t="s">
        <v>166</v>
      </c>
      <c r="F50" s="22">
        <v>20</v>
      </c>
      <c r="G50" s="7"/>
      <c r="H50" s="9">
        <f t="shared" si="0"/>
        <v>0</v>
      </c>
    </row>
    <row r="51" spans="1:8" ht="33.75">
      <c r="A51" s="4"/>
      <c r="B51" s="19">
        <v>46</v>
      </c>
      <c r="C51" s="20" t="s">
        <v>186</v>
      </c>
      <c r="D51" s="20" t="s">
        <v>232</v>
      </c>
      <c r="E51" s="21" t="s">
        <v>166</v>
      </c>
      <c r="F51" s="22">
        <v>42</v>
      </c>
      <c r="G51" s="7"/>
      <c r="H51" s="9">
        <f t="shared" si="0"/>
        <v>0</v>
      </c>
    </row>
    <row r="52" spans="1:8" ht="22.5">
      <c r="A52" s="4"/>
      <c r="B52" s="19">
        <v>47</v>
      </c>
      <c r="C52" s="20" t="s">
        <v>73</v>
      </c>
      <c r="D52" s="20" t="s">
        <v>227</v>
      </c>
      <c r="E52" s="21" t="s">
        <v>166</v>
      </c>
      <c r="F52" s="22">
        <v>2</v>
      </c>
      <c r="G52" s="7"/>
      <c r="H52" s="9">
        <f t="shared" si="0"/>
        <v>0</v>
      </c>
    </row>
    <row r="53" spans="1:8" ht="22.5">
      <c r="A53" s="4"/>
      <c r="B53" s="19">
        <v>48</v>
      </c>
      <c r="C53" s="20" t="s">
        <v>71</v>
      </c>
      <c r="D53" s="20" t="s">
        <v>97</v>
      </c>
      <c r="E53" s="21" t="s">
        <v>166</v>
      </c>
      <c r="F53" s="22">
        <v>3</v>
      </c>
      <c r="G53" s="7"/>
      <c r="H53" s="9">
        <f t="shared" si="0"/>
        <v>0</v>
      </c>
    </row>
    <row r="54" spans="1:8" ht="13.5">
      <c r="A54" s="4"/>
      <c r="B54" s="19">
        <v>49</v>
      </c>
      <c r="C54" s="20" t="s">
        <v>191</v>
      </c>
      <c r="D54" s="20" t="s">
        <v>70</v>
      </c>
      <c r="E54" s="21" t="s">
        <v>166</v>
      </c>
      <c r="F54" s="22">
        <v>3.2</v>
      </c>
      <c r="G54" s="7"/>
      <c r="H54" s="9">
        <f t="shared" si="0"/>
        <v>0</v>
      </c>
    </row>
    <row r="55" spans="1:8" ht="13.5">
      <c r="A55" s="4"/>
      <c r="B55" s="19">
        <v>50</v>
      </c>
      <c r="C55" s="20" t="s">
        <v>76</v>
      </c>
      <c r="D55" s="20" t="s">
        <v>117</v>
      </c>
      <c r="E55" s="21" t="s">
        <v>166</v>
      </c>
      <c r="F55" s="22">
        <v>0.5</v>
      </c>
      <c r="G55" s="7"/>
      <c r="H55" s="9">
        <f t="shared" si="0"/>
        <v>0</v>
      </c>
    </row>
    <row r="56" spans="1:8" ht="22.5">
      <c r="A56" s="4"/>
      <c r="B56" s="19">
        <v>51</v>
      </c>
      <c r="C56" s="20" t="s">
        <v>78</v>
      </c>
      <c r="D56" s="20" t="s">
        <v>228</v>
      </c>
      <c r="E56" s="21" t="s">
        <v>166</v>
      </c>
      <c r="F56" s="22">
        <v>3.12</v>
      </c>
      <c r="G56" s="7"/>
      <c r="H56" s="9">
        <f t="shared" si="0"/>
        <v>0</v>
      </c>
    </row>
    <row r="57" spans="1:8" ht="22.5">
      <c r="A57" s="4"/>
      <c r="B57" s="19">
        <v>52</v>
      </c>
      <c r="C57" s="20" t="s">
        <v>67</v>
      </c>
      <c r="D57" s="20" t="s">
        <v>11</v>
      </c>
      <c r="E57" s="21" t="s">
        <v>166</v>
      </c>
      <c r="F57" s="22">
        <v>2</v>
      </c>
      <c r="G57" s="7"/>
      <c r="H57" s="9">
        <f t="shared" si="0"/>
        <v>0</v>
      </c>
    </row>
    <row r="58" spans="1:8" ht="22.5">
      <c r="A58" s="4"/>
      <c r="B58" s="19">
        <v>53</v>
      </c>
      <c r="C58" s="20" t="s">
        <v>77</v>
      </c>
      <c r="D58" s="20" t="s">
        <v>116</v>
      </c>
      <c r="E58" s="21" t="s">
        <v>166</v>
      </c>
      <c r="F58" s="22">
        <v>5.94</v>
      </c>
      <c r="G58" s="7"/>
      <c r="H58" s="9">
        <f t="shared" si="0"/>
        <v>0</v>
      </c>
    </row>
    <row r="59" spans="1:8" ht="22.5">
      <c r="A59" s="4"/>
      <c r="B59" s="19">
        <v>54</v>
      </c>
      <c r="C59" s="20" t="s">
        <v>72</v>
      </c>
      <c r="D59" s="20" t="s">
        <v>112</v>
      </c>
      <c r="E59" s="21" t="s">
        <v>166</v>
      </c>
      <c r="F59" s="22">
        <v>25.6</v>
      </c>
      <c r="G59" s="7"/>
      <c r="H59" s="9">
        <f t="shared" si="0"/>
        <v>0</v>
      </c>
    </row>
    <row r="60" spans="1:8" ht="13.5">
      <c r="A60" s="4"/>
      <c r="B60" s="19">
        <v>55</v>
      </c>
      <c r="C60" s="20" t="s">
        <v>165</v>
      </c>
      <c r="D60" s="20" t="s">
        <v>156</v>
      </c>
      <c r="E60" s="21" t="s">
        <v>166</v>
      </c>
      <c r="F60" s="22">
        <v>30</v>
      </c>
      <c r="G60" s="7"/>
      <c r="H60" s="9">
        <f t="shared" si="0"/>
        <v>0</v>
      </c>
    </row>
    <row r="61" spans="1:8" ht="13.5">
      <c r="A61" s="4"/>
      <c r="B61" s="19">
        <v>56</v>
      </c>
      <c r="C61" s="20" t="s">
        <v>65</v>
      </c>
      <c r="D61" s="20" t="s">
        <v>154</v>
      </c>
      <c r="E61" s="21" t="s">
        <v>166</v>
      </c>
      <c r="F61" s="22">
        <v>14</v>
      </c>
      <c r="G61" s="7"/>
      <c r="H61" s="9">
        <f t="shared" si="0"/>
        <v>0</v>
      </c>
    </row>
    <row r="62" spans="1:8" ht="13.5">
      <c r="A62" s="4"/>
      <c r="B62" s="19">
        <v>57</v>
      </c>
      <c r="C62" s="20" t="s">
        <v>68</v>
      </c>
      <c r="D62" s="20" t="s">
        <v>176</v>
      </c>
      <c r="E62" s="21" t="s">
        <v>166</v>
      </c>
      <c r="F62" s="22">
        <v>0.1</v>
      </c>
      <c r="G62" s="7"/>
      <c r="H62" s="9">
        <f t="shared" si="0"/>
        <v>0</v>
      </c>
    </row>
    <row r="63" spans="1:8" ht="13.5">
      <c r="A63" s="4"/>
      <c r="B63" s="19">
        <v>58</v>
      </c>
      <c r="C63" s="20" t="s">
        <v>74</v>
      </c>
      <c r="D63" s="20" t="s">
        <v>13</v>
      </c>
      <c r="E63" s="21" t="s">
        <v>166</v>
      </c>
      <c r="F63" s="22">
        <v>4.5</v>
      </c>
      <c r="G63" s="7"/>
      <c r="H63" s="9">
        <f t="shared" si="0"/>
        <v>0</v>
      </c>
    </row>
    <row r="64" spans="1:8" ht="22.5">
      <c r="A64" s="4"/>
      <c r="B64" s="19">
        <v>59</v>
      </c>
      <c r="C64" s="20" t="s">
        <v>192</v>
      </c>
      <c r="D64" s="20" t="s">
        <v>114</v>
      </c>
      <c r="E64" s="21" t="s">
        <v>166</v>
      </c>
      <c r="F64" s="22">
        <v>21</v>
      </c>
      <c r="G64" s="7"/>
      <c r="H64" s="9">
        <f t="shared" si="0"/>
        <v>0</v>
      </c>
    </row>
    <row r="65" spans="1:8" ht="13.5">
      <c r="A65" s="4"/>
      <c r="B65" s="19">
        <v>60</v>
      </c>
      <c r="C65" s="20" t="s">
        <v>159</v>
      </c>
      <c r="D65" s="20" t="s">
        <v>141</v>
      </c>
      <c r="E65" s="21" t="s">
        <v>166</v>
      </c>
      <c r="F65" s="22">
        <v>10.8</v>
      </c>
      <c r="G65" s="7"/>
      <c r="H65" s="9">
        <f t="shared" si="0"/>
        <v>0</v>
      </c>
    </row>
    <row r="66" spans="1:8" ht="33.75">
      <c r="A66" s="4"/>
      <c r="B66" s="19">
        <v>61</v>
      </c>
      <c r="C66" s="20" t="s">
        <v>194</v>
      </c>
      <c r="D66" s="20" t="s">
        <v>100</v>
      </c>
      <c r="E66" s="21" t="s">
        <v>166</v>
      </c>
      <c r="F66" s="22">
        <v>19</v>
      </c>
      <c r="G66" s="7"/>
      <c r="H66" s="9">
        <f t="shared" si="0"/>
        <v>0</v>
      </c>
    </row>
    <row r="67" spans="1:8" ht="22.5">
      <c r="A67" s="4"/>
      <c r="B67" s="19">
        <v>62</v>
      </c>
      <c r="C67" s="20" t="s">
        <v>83</v>
      </c>
      <c r="D67" s="20" t="s">
        <v>105</v>
      </c>
      <c r="E67" s="21" t="s">
        <v>166</v>
      </c>
      <c r="F67" s="22">
        <v>1</v>
      </c>
      <c r="G67" s="7"/>
      <c r="H67" s="9">
        <f t="shared" si="0"/>
        <v>0</v>
      </c>
    </row>
    <row r="68" spans="1:8" ht="13.5">
      <c r="A68" s="4"/>
      <c r="B68" s="19">
        <v>63</v>
      </c>
      <c r="C68" s="20" t="s">
        <v>187</v>
      </c>
      <c r="D68" s="20" t="s">
        <v>135</v>
      </c>
      <c r="E68" s="21" t="s">
        <v>166</v>
      </c>
      <c r="F68" s="22">
        <v>6</v>
      </c>
      <c r="G68" s="7"/>
      <c r="H68" s="9">
        <f t="shared" si="0"/>
        <v>0</v>
      </c>
    </row>
    <row r="69" spans="1:8" ht="13.5">
      <c r="A69" s="4"/>
      <c r="B69" s="19">
        <v>64</v>
      </c>
      <c r="C69" s="20" t="s">
        <v>91</v>
      </c>
      <c r="D69" s="20" t="s">
        <v>85</v>
      </c>
      <c r="E69" s="21" t="s">
        <v>166</v>
      </c>
      <c r="F69" s="22">
        <v>6</v>
      </c>
      <c r="G69" s="7"/>
      <c r="H69" s="9">
        <f t="shared" si="0"/>
        <v>0</v>
      </c>
    </row>
    <row r="70" spans="1:8" ht="13.5">
      <c r="A70" s="4"/>
      <c r="B70" s="19">
        <v>65</v>
      </c>
      <c r="C70" s="20" t="s">
        <v>66</v>
      </c>
      <c r="D70" s="20" t="s">
        <v>84</v>
      </c>
      <c r="E70" s="21" t="s">
        <v>166</v>
      </c>
      <c r="F70" s="22">
        <v>2.4</v>
      </c>
      <c r="G70" s="7"/>
      <c r="H70" s="9">
        <f t="shared" si="0"/>
        <v>0</v>
      </c>
    </row>
    <row r="71" spans="1:8" ht="13.5">
      <c r="A71" s="4"/>
      <c r="B71" s="19">
        <v>66</v>
      </c>
      <c r="C71" s="20" t="s">
        <v>160</v>
      </c>
      <c r="D71" s="20" t="s">
        <v>146</v>
      </c>
      <c r="E71" s="21" t="s">
        <v>166</v>
      </c>
      <c r="F71" s="22">
        <v>32</v>
      </c>
      <c r="G71" s="7"/>
      <c r="H71" s="9">
        <f t="shared" si="0"/>
        <v>0</v>
      </c>
    </row>
    <row r="72" spans="1:8" ht="13.5">
      <c r="A72" s="4"/>
      <c r="B72" s="19">
        <v>67</v>
      </c>
      <c r="C72" s="20" t="s">
        <v>133</v>
      </c>
      <c r="D72" s="20" t="s">
        <v>161</v>
      </c>
      <c r="E72" s="21" t="s">
        <v>166</v>
      </c>
      <c r="F72" s="22">
        <v>8</v>
      </c>
      <c r="G72" s="7"/>
      <c r="H72" s="9">
        <f t="shared" si="0"/>
        <v>0</v>
      </c>
    </row>
    <row r="73" spans="1:8" ht="22.5">
      <c r="A73" s="4"/>
      <c r="B73" s="19">
        <v>68</v>
      </c>
      <c r="C73" s="20" t="s">
        <v>80</v>
      </c>
      <c r="D73" s="20" t="s">
        <v>115</v>
      </c>
      <c r="E73" s="21" t="s">
        <v>166</v>
      </c>
      <c r="F73" s="22">
        <v>29</v>
      </c>
      <c r="G73" s="7"/>
      <c r="H73" s="9">
        <f t="shared" si="0"/>
        <v>0</v>
      </c>
    </row>
    <row r="74" spans="1:8" ht="13.5">
      <c r="A74" s="4"/>
      <c r="B74" s="19">
        <v>69</v>
      </c>
      <c r="C74" s="20" t="s">
        <v>179</v>
      </c>
      <c r="D74" s="20" t="s">
        <v>219</v>
      </c>
      <c r="E74" s="21" t="s">
        <v>166</v>
      </c>
      <c r="F74" s="22">
        <v>41.6</v>
      </c>
      <c r="G74" s="9"/>
      <c r="H74" s="9">
        <f t="shared" si="0"/>
        <v>0</v>
      </c>
    </row>
    <row r="75" spans="1:8" ht="13.5">
      <c r="A75" s="4"/>
      <c r="B75" s="19">
        <v>70</v>
      </c>
      <c r="C75" s="20" t="s">
        <v>172</v>
      </c>
      <c r="D75" s="20" t="s">
        <v>175</v>
      </c>
      <c r="E75" s="21" t="s">
        <v>166</v>
      </c>
      <c r="F75" s="22">
        <v>2</v>
      </c>
      <c r="G75" s="7"/>
      <c r="H75" s="9">
        <f t="shared" si="0"/>
        <v>0</v>
      </c>
    </row>
    <row r="76" spans="1:8" ht="13.5">
      <c r="A76" s="4"/>
      <c r="B76" s="19">
        <v>71</v>
      </c>
      <c r="C76" s="20" t="s">
        <v>183</v>
      </c>
      <c r="D76" s="20" t="s">
        <v>184</v>
      </c>
      <c r="E76" s="21" t="s">
        <v>166</v>
      </c>
      <c r="F76" s="22">
        <v>6</v>
      </c>
      <c r="G76" s="7"/>
      <c r="H76" s="9">
        <f t="shared" si="0"/>
        <v>0</v>
      </c>
    </row>
    <row r="77" spans="1:8" ht="13.5">
      <c r="A77" s="4"/>
      <c r="B77" s="19">
        <v>72</v>
      </c>
      <c r="C77" s="20" t="s">
        <v>199</v>
      </c>
      <c r="D77" s="20" t="s">
        <v>205</v>
      </c>
      <c r="E77" s="21" t="s">
        <v>166</v>
      </c>
      <c r="F77" s="22">
        <v>12</v>
      </c>
      <c r="G77" s="7"/>
      <c r="H77" s="9">
        <f t="shared" si="0"/>
        <v>0</v>
      </c>
    </row>
    <row r="78" spans="1:8" ht="13.5">
      <c r="A78" s="4"/>
      <c r="B78" s="19">
        <v>73</v>
      </c>
      <c r="C78" s="20" t="s">
        <v>82</v>
      </c>
      <c r="D78" s="20" t="s">
        <v>148</v>
      </c>
      <c r="E78" s="21" t="s">
        <v>166</v>
      </c>
      <c r="F78" s="22">
        <v>15</v>
      </c>
      <c r="G78" s="7"/>
      <c r="H78" s="9">
        <f t="shared" si="0"/>
        <v>0</v>
      </c>
    </row>
    <row r="79" spans="1:8" ht="13.5">
      <c r="A79" s="4"/>
      <c r="B79" s="19">
        <v>74</v>
      </c>
      <c r="C79" s="20" t="s">
        <v>81</v>
      </c>
      <c r="D79" s="20" t="s">
        <v>163</v>
      </c>
      <c r="E79" s="21" t="s">
        <v>166</v>
      </c>
      <c r="F79" s="22">
        <v>11</v>
      </c>
      <c r="G79" s="7"/>
      <c r="H79" s="9">
        <f t="shared" si="0"/>
        <v>0</v>
      </c>
    </row>
    <row r="80" spans="1:8" ht="33.75">
      <c r="A80" s="4"/>
      <c r="B80" s="19">
        <v>75</v>
      </c>
      <c r="C80" s="20" t="s">
        <v>92</v>
      </c>
      <c r="D80" s="20" t="s">
        <v>225</v>
      </c>
      <c r="E80" s="21" t="s">
        <v>166</v>
      </c>
      <c r="F80" s="22">
        <v>3</v>
      </c>
      <c r="G80" s="7"/>
      <c r="H80" s="9">
        <f t="shared" si="0"/>
        <v>0</v>
      </c>
    </row>
    <row r="81" spans="1:8" ht="13.5">
      <c r="A81" s="4"/>
      <c r="B81" s="19">
        <v>76</v>
      </c>
      <c r="C81" s="20" t="s">
        <v>86</v>
      </c>
      <c r="D81" s="20" t="s">
        <v>0</v>
      </c>
      <c r="E81" s="21" t="s">
        <v>166</v>
      </c>
      <c r="F81" s="22">
        <v>3.75</v>
      </c>
      <c r="G81" s="7"/>
      <c r="H81" s="9">
        <f t="shared" si="0"/>
        <v>0</v>
      </c>
    </row>
    <row r="82" spans="1:8" ht="22.5">
      <c r="A82" s="4"/>
      <c r="B82" s="19">
        <v>77</v>
      </c>
      <c r="C82" s="20" t="s">
        <v>164</v>
      </c>
      <c r="D82" s="20" t="s">
        <v>106</v>
      </c>
      <c r="E82" s="21" t="s">
        <v>166</v>
      </c>
      <c r="F82" s="22">
        <v>2</v>
      </c>
      <c r="G82" s="7"/>
      <c r="H82" s="9">
        <f t="shared" si="0"/>
        <v>0</v>
      </c>
    </row>
    <row r="83" spans="1:8" ht="13.5">
      <c r="A83" s="4"/>
      <c r="B83" s="19">
        <v>78</v>
      </c>
      <c r="C83" s="20" t="s">
        <v>89</v>
      </c>
      <c r="D83" s="20" t="s">
        <v>90</v>
      </c>
      <c r="E83" s="21" t="s">
        <v>166</v>
      </c>
      <c r="F83" s="22">
        <v>12</v>
      </c>
      <c r="G83" s="7"/>
      <c r="H83" s="9">
        <f t="shared" si="0"/>
        <v>0</v>
      </c>
    </row>
    <row r="84" spans="1:8" ht="22.5">
      <c r="A84" s="4"/>
      <c r="B84" s="19">
        <v>79</v>
      </c>
      <c r="C84" s="20" t="s">
        <v>134</v>
      </c>
      <c r="D84" s="20" t="s">
        <v>234</v>
      </c>
      <c r="E84" s="21" t="s">
        <v>166</v>
      </c>
      <c r="F84" s="22">
        <v>13</v>
      </c>
      <c r="G84" s="7"/>
      <c r="H84" s="9">
        <f t="shared" si="0"/>
        <v>0</v>
      </c>
    </row>
    <row r="85" spans="1:8" ht="13.5">
      <c r="A85" s="4"/>
      <c r="B85" s="19">
        <v>80</v>
      </c>
      <c r="C85" s="20" t="s">
        <v>88</v>
      </c>
      <c r="D85" s="20" t="s">
        <v>118</v>
      </c>
      <c r="E85" s="21" t="s">
        <v>166</v>
      </c>
      <c r="F85" s="22">
        <v>2</v>
      </c>
      <c r="G85" s="7"/>
      <c r="H85" s="9">
        <f t="shared" si="0"/>
        <v>0</v>
      </c>
    </row>
    <row r="86" spans="1:8" ht="22.5">
      <c r="A86" s="4"/>
      <c r="B86" s="19">
        <v>81</v>
      </c>
      <c r="C86" s="20" t="s">
        <v>126</v>
      </c>
      <c r="D86" s="20" t="s">
        <v>7</v>
      </c>
      <c r="E86" s="21" t="s">
        <v>166</v>
      </c>
      <c r="F86" s="22">
        <v>36</v>
      </c>
      <c r="G86" s="7"/>
      <c r="H86" s="9">
        <f t="shared" si="0"/>
        <v>0</v>
      </c>
    </row>
    <row r="87" spans="1:8" ht="13.5">
      <c r="A87" s="4"/>
      <c r="B87" s="19">
        <v>82</v>
      </c>
      <c r="C87" s="20" t="s">
        <v>87</v>
      </c>
      <c r="D87" s="20" t="s">
        <v>121</v>
      </c>
      <c r="E87" s="21" t="s">
        <v>166</v>
      </c>
      <c r="F87" s="22">
        <v>11.18</v>
      </c>
      <c r="G87" s="7"/>
      <c r="H87" s="9">
        <f t="shared" si="0"/>
        <v>0</v>
      </c>
    </row>
    <row r="88" spans="1:8" ht="22.5">
      <c r="A88" s="4"/>
      <c r="B88" s="19">
        <v>83</v>
      </c>
      <c r="C88" s="20" t="s">
        <v>213</v>
      </c>
      <c r="D88" s="20" t="s">
        <v>9</v>
      </c>
      <c r="E88" s="21" t="s">
        <v>166</v>
      </c>
      <c r="F88" s="22">
        <v>1.2</v>
      </c>
      <c r="G88" s="7"/>
      <c r="H88" s="9">
        <f t="shared" si="0"/>
        <v>0</v>
      </c>
    </row>
    <row r="89" spans="1:8" ht="22.5">
      <c r="A89" s="4"/>
      <c r="B89" s="19">
        <v>84</v>
      </c>
      <c r="C89" s="20" t="s">
        <v>119</v>
      </c>
      <c r="D89" s="20" t="s">
        <v>221</v>
      </c>
      <c r="E89" s="21" t="s">
        <v>166</v>
      </c>
      <c r="F89" s="22">
        <v>3.25</v>
      </c>
      <c r="G89" s="7"/>
      <c r="H89" s="9">
        <f t="shared" si="0"/>
        <v>0</v>
      </c>
    </row>
    <row r="90" spans="1:8" ht="22.5">
      <c r="A90" s="4"/>
      <c r="B90" s="19">
        <v>85</v>
      </c>
      <c r="C90" s="20" t="s">
        <v>129</v>
      </c>
      <c r="D90" s="20" t="s">
        <v>3</v>
      </c>
      <c r="E90" s="21" t="s">
        <v>166</v>
      </c>
      <c r="F90" s="22">
        <v>36</v>
      </c>
      <c r="G90" s="7"/>
      <c r="H90" s="9">
        <f t="shared" si="0"/>
        <v>0</v>
      </c>
    </row>
    <row r="91" spans="1:8" ht="13.5">
      <c r="A91" s="4"/>
      <c r="B91" s="19">
        <v>86</v>
      </c>
      <c r="C91" s="20" t="s">
        <v>125</v>
      </c>
      <c r="D91" s="20" t="s">
        <v>79</v>
      </c>
      <c r="E91" s="21" t="s">
        <v>166</v>
      </c>
      <c r="F91" s="22">
        <v>10</v>
      </c>
      <c r="G91" s="7"/>
      <c r="H91" s="9">
        <f t="shared" si="0"/>
        <v>0</v>
      </c>
    </row>
    <row r="92" spans="1:8" ht="13.5">
      <c r="A92" s="4"/>
      <c r="B92" s="19">
        <v>87</v>
      </c>
      <c r="C92" s="20" t="s">
        <v>127</v>
      </c>
      <c r="D92" s="20" t="s">
        <v>12</v>
      </c>
      <c r="E92" s="21" t="s">
        <v>166</v>
      </c>
      <c r="F92" s="22">
        <v>20</v>
      </c>
      <c r="G92" s="7"/>
      <c r="H92" s="9">
        <f t="shared" si="0"/>
        <v>0</v>
      </c>
    </row>
    <row r="93" spans="1:8" ht="13.5">
      <c r="A93" s="4"/>
      <c r="B93" s="19">
        <v>88</v>
      </c>
      <c r="C93" s="20" t="s">
        <v>21</v>
      </c>
      <c r="D93" s="20" t="s">
        <v>27</v>
      </c>
      <c r="E93" s="21" t="s">
        <v>166</v>
      </c>
      <c r="F93" s="22">
        <v>1.2</v>
      </c>
      <c r="G93" s="7"/>
      <c r="H93" s="9">
        <f t="shared" si="0"/>
        <v>0</v>
      </c>
    </row>
    <row r="94" spans="1:8" ht="13.5">
      <c r="A94" s="4"/>
      <c r="B94" s="19">
        <v>89</v>
      </c>
      <c r="C94" s="20" t="s">
        <v>24</v>
      </c>
      <c r="D94" s="20" t="s">
        <v>147</v>
      </c>
      <c r="E94" s="21" t="s">
        <v>166</v>
      </c>
      <c r="F94" s="22">
        <v>2.01</v>
      </c>
      <c r="G94" s="7"/>
      <c r="H94" s="9">
        <f t="shared" si="0"/>
        <v>0</v>
      </c>
    </row>
    <row r="95" spans="1:8" ht="22.5">
      <c r="A95" s="4"/>
      <c r="B95" s="19">
        <v>90</v>
      </c>
      <c r="C95" s="20" t="s">
        <v>218</v>
      </c>
      <c r="D95" s="20" t="s">
        <v>2</v>
      </c>
      <c r="E95" s="21" t="s">
        <v>166</v>
      </c>
      <c r="F95" s="22">
        <v>0.37</v>
      </c>
      <c r="G95" s="7"/>
      <c r="H95" s="9">
        <f t="shared" si="0"/>
        <v>0</v>
      </c>
    </row>
    <row r="96" spans="1:8" ht="13.5">
      <c r="A96" s="4"/>
      <c r="B96" s="19">
        <v>91</v>
      </c>
      <c r="C96" s="20" t="s">
        <v>203</v>
      </c>
      <c r="D96" s="20" t="s">
        <v>26</v>
      </c>
      <c r="E96" s="21" t="s">
        <v>166</v>
      </c>
      <c r="F96" s="22">
        <v>2</v>
      </c>
      <c r="G96" s="7"/>
      <c r="H96" s="9">
        <f t="shared" si="0"/>
        <v>0</v>
      </c>
    </row>
    <row r="97" spans="1:8" ht="13.5">
      <c r="A97" s="4"/>
      <c r="B97" s="19">
        <v>92</v>
      </c>
      <c r="C97" s="20" t="s">
        <v>216</v>
      </c>
      <c r="D97" s="20" t="s">
        <v>23</v>
      </c>
      <c r="E97" s="21" t="s">
        <v>166</v>
      </c>
      <c r="F97" s="22">
        <v>13</v>
      </c>
      <c r="G97" s="7"/>
      <c r="H97" s="9">
        <f t="shared" si="0"/>
        <v>0</v>
      </c>
    </row>
    <row r="98" spans="1:8" ht="22.5">
      <c r="A98" s="4"/>
      <c r="B98" s="19">
        <v>93</v>
      </c>
      <c r="C98" s="20" t="s">
        <v>25</v>
      </c>
      <c r="D98" s="20" t="s">
        <v>237</v>
      </c>
      <c r="E98" s="21" t="s">
        <v>166</v>
      </c>
      <c r="F98" s="22">
        <v>3.6</v>
      </c>
      <c r="G98" s="7"/>
      <c r="H98" s="9">
        <f t="shared" si="0"/>
        <v>0</v>
      </c>
    </row>
    <row r="99" spans="1:8" ht="22.5">
      <c r="A99" s="4"/>
      <c r="B99" s="19">
        <v>94</v>
      </c>
      <c r="C99" s="20" t="s">
        <v>22</v>
      </c>
      <c r="D99" s="20" t="s">
        <v>233</v>
      </c>
      <c r="E99" s="21" t="s">
        <v>166</v>
      </c>
      <c r="F99" s="22">
        <v>4</v>
      </c>
      <c r="G99" s="7"/>
      <c r="H99" s="9">
        <f t="shared" si="0"/>
        <v>0</v>
      </c>
    </row>
    <row r="100" spans="1:8" ht="13.5">
      <c r="A100" s="4"/>
      <c r="B100" s="19">
        <v>95</v>
      </c>
      <c r="C100" s="20" t="s">
        <v>215</v>
      </c>
      <c r="D100" s="20" t="s">
        <v>14</v>
      </c>
      <c r="E100" s="21" t="s">
        <v>166</v>
      </c>
      <c r="F100" s="22">
        <v>6</v>
      </c>
      <c r="G100" s="7"/>
      <c r="H100" s="9">
        <f t="shared" si="0"/>
        <v>0</v>
      </c>
    </row>
    <row r="101" spans="1:8" ht="13.5">
      <c r="A101" s="4"/>
      <c r="B101" s="19">
        <v>96</v>
      </c>
      <c r="C101" s="20" t="s">
        <v>93</v>
      </c>
      <c r="D101" s="20" t="s">
        <v>137</v>
      </c>
      <c r="E101" s="21" t="s">
        <v>166</v>
      </c>
      <c r="F101" s="22">
        <v>10</v>
      </c>
      <c r="G101" s="7"/>
      <c r="H101" s="9">
        <f t="shared" si="0"/>
        <v>0</v>
      </c>
    </row>
    <row r="102" spans="1:8" ht="22.5">
      <c r="A102" s="4"/>
      <c r="B102" s="19">
        <v>97</v>
      </c>
      <c r="C102" s="20" t="s">
        <v>42</v>
      </c>
      <c r="D102" s="20" t="s">
        <v>113</v>
      </c>
      <c r="E102" s="21" t="s">
        <v>166</v>
      </c>
      <c r="F102" s="22">
        <v>6.5</v>
      </c>
      <c r="G102" s="7"/>
      <c r="H102" s="9">
        <f t="shared" si="0"/>
        <v>0</v>
      </c>
    </row>
    <row r="103" spans="1:8" ht="22.5">
      <c r="A103" s="4"/>
      <c r="B103" s="19">
        <v>98</v>
      </c>
      <c r="C103" s="20" t="s">
        <v>136</v>
      </c>
      <c r="D103" s="20" t="s">
        <v>158</v>
      </c>
      <c r="E103" s="21" t="s">
        <v>166</v>
      </c>
      <c r="F103" s="22">
        <v>4</v>
      </c>
      <c r="G103" s="7"/>
      <c r="H103" s="9">
        <f t="shared" si="0"/>
        <v>0</v>
      </c>
    </row>
    <row r="104" spans="1:8" ht="13.5">
      <c r="A104" s="4"/>
      <c r="B104" s="19">
        <v>99</v>
      </c>
      <c r="C104" s="20" t="s">
        <v>43</v>
      </c>
      <c r="D104" s="20" t="s">
        <v>16</v>
      </c>
      <c r="E104" s="21" t="s">
        <v>166</v>
      </c>
      <c r="F104" s="22">
        <v>14</v>
      </c>
      <c r="G104" s="7"/>
      <c r="H104" s="9">
        <f t="shared" si="0"/>
        <v>0</v>
      </c>
    </row>
    <row r="105" spans="1:8" ht="22.5">
      <c r="A105" s="4"/>
      <c r="B105" s="19">
        <v>100</v>
      </c>
      <c r="C105" s="20" t="s">
        <v>45</v>
      </c>
      <c r="D105" s="20" t="s">
        <v>110</v>
      </c>
      <c r="E105" s="21" t="s">
        <v>166</v>
      </c>
      <c r="F105" s="22">
        <v>180</v>
      </c>
      <c r="G105" s="7"/>
      <c r="H105" s="9">
        <f t="shared" si="0"/>
        <v>0</v>
      </c>
    </row>
    <row r="106" spans="1:8" ht="13.5">
      <c r="A106" s="4"/>
      <c r="B106" s="19">
        <v>101</v>
      </c>
      <c r="C106" s="20" t="s">
        <v>211</v>
      </c>
      <c r="D106" s="20" t="s">
        <v>39</v>
      </c>
      <c r="E106" s="21" t="s">
        <v>166</v>
      </c>
      <c r="F106" s="22">
        <v>2</v>
      </c>
      <c r="G106" s="7"/>
      <c r="H106" s="9">
        <f t="shared" si="0"/>
        <v>0</v>
      </c>
    </row>
    <row r="107" spans="1:8" ht="13.5">
      <c r="A107" s="4"/>
      <c r="B107" s="19">
        <v>102</v>
      </c>
      <c r="C107" s="20" t="s">
        <v>41</v>
      </c>
      <c r="D107" s="20" t="s">
        <v>40</v>
      </c>
      <c r="E107" s="21" t="s">
        <v>166</v>
      </c>
      <c r="F107" s="22">
        <v>1.5</v>
      </c>
      <c r="G107" s="7"/>
      <c r="H107" s="9">
        <f t="shared" si="0"/>
        <v>0</v>
      </c>
    </row>
    <row r="108" spans="1:8" ht="13.5">
      <c r="A108" s="4"/>
      <c r="B108" s="19">
        <v>103</v>
      </c>
      <c r="C108" s="20" t="s">
        <v>214</v>
      </c>
      <c r="D108" s="20" t="s">
        <v>217</v>
      </c>
      <c r="E108" s="21" t="s">
        <v>166</v>
      </c>
      <c r="F108" s="22">
        <v>1</v>
      </c>
      <c r="G108" s="7"/>
      <c r="H108" s="9">
        <f t="shared" si="0"/>
        <v>0</v>
      </c>
    </row>
    <row r="109" spans="1:8" ht="22.5">
      <c r="A109" s="4"/>
      <c r="B109" s="19">
        <v>104</v>
      </c>
      <c r="C109" s="20" t="s">
        <v>223</v>
      </c>
      <c r="D109" s="20" t="s">
        <v>108</v>
      </c>
      <c r="E109" s="21" t="s">
        <v>166</v>
      </c>
      <c r="F109" s="22">
        <v>12</v>
      </c>
      <c r="G109" s="7"/>
      <c r="H109" s="9">
        <f t="shared" si="0"/>
        <v>0</v>
      </c>
    </row>
    <row r="110" spans="1:8" ht="13.5">
      <c r="A110" s="4"/>
      <c r="B110" s="19">
        <v>105</v>
      </c>
      <c r="C110" s="20" t="s">
        <v>51</v>
      </c>
      <c r="D110" s="20" t="s">
        <v>34</v>
      </c>
      <c r="E110" s="21" t="s">
        <v>166</v>
      </c>
      <c r="F110" s="22">
        <v>6</v>
      </c>
      <c r="G110" s="7"/>
      <c r="H110" s="9">
        <f t="shared" si="0"/>
        <v>0</v>
      </c>
    </row>
    <row r="111" spans="1:8" ht="13.5">
      <c r="A111" s="4"/>
      <c r="B111" s="19">
        <v>106</v>
      </c>
      <c r="C111" s="20" t="s">
        <v>50</v>
      </c>
      <c r="D111" s="20" t="s">
        <v>212</v>
      </c>
      <c r="E111" s="21" t="s">
        <v>166</v>
      </c>
      <c r="F111" s="22">
        <v>6</v>
      </c>
      <c r="G111" s="7"/>
      <c r="H111" s="9">
        <f t="shared" si="0"/>
        <v>0</v>
      </c>
    </row>
    <row r="112" spans="1:8" ht="13.5">
      <c r="A112" s="4"/>
      <c r="B112" s="19">
        <v>107</v>
      </c>
      <c r="C112" s="20" t="s">
        <v>139</v>
      </c>
      <c r="D112" s="20" t="s">
        <v>46</v>
      </c>
      <c r="E112" s="21" t="s">
        <v>166</v>
      </c>
      <c r="F112" s="22">
        <v>0.1</v>
      </c>
      <c r="G112" s="7"/>
      <c r="H112" s="9">
        <f t="shared" si="0"/>
        <v>0</v>
      </c>
    </row>
    <row r="113" spans="1:8" ht="13.5">
      <c r="A113" s="4"/>
      <c r="B113" s="19">
        <v>108</v>
      </c>
      <c r="C113" s="20" t="s">
        <v>49</v>
      </c>
      <c r="D113" s="20" t="s">
        <v>47</v>
      </c>
      <c r="E113" s="21" t="s">
        <v>166</v>
      </c>
      <c r="F113" s="22">
        <v>8.3</v>
      </c>
      <c r="G113" s="7"/>
      <c r="H113" s="9">
        <f t="shared" si="0"/>
        <v>0</v>
      </c>
    </row>
    <row r="114" spans="1:8" ht="13.5">
      <c r="A114" s="4"/>
      <c r="B114" s="19">
        <v>109</v>
      </c>
      <c r="C114" s="20" t="s">
        <v>222</v>
      </c>
      <c r="D114" s="20" t="s">
        <v>1</v>
      </c>
      <c r="E114" s="21" t="s">
        <v>166</v>
      </c>
      <c r="F114" s="22">
        <v>6.75</v>
      </c>
      <c r="G114" s="7"/>
      <c r="H114" s="9">
        <f t="shared" si="0"/>
        <v>0</v>
      </c>
    </row>
    <row r="115" spans="1:8" ht="22.5">
      <c r="A115" s="4"/>
      <c r="B115" s="19">
        <v>110</v>
      </c>
      <c r="C115" s="20" t="s">
        <v>37</v>
      </c>
      <c r="D115" s="20" t="s">
        <v>109</v>
      </c>
      <c r="E115" s="21" t="s">
        <v>166</v>
      </c>
      <c r="F115" s="22">
        <v>8</v>
      </c>
      <c r="G115" s="7"/>
      <c r="H115" s="9">
        <f t="shared" si="0"/>
        <v>0</v>
      </c>
    </row>
    <row r="116" spans="1:8" ht="13.5">
      <c r="A116" s="4"/>
      <c r="B116" s="19">
        <v>111</v>
      </c>
      <c r="C116" s="20" t="s">
        <v>44</v>
      </c>
      <c r="D116" s="20" t="s">
        <v>48</v>
      </c>
      <c r="E116" s="21" t="s">
        <v>166</v>
      </c>
      <c r="F116" s="22">
        <v>8</v>
      </c>
      <c r="G116" s="7"/>
      <c r="H116" s="9">
        <f t="shared" si="0"/>
        <v>0</v>
      </c>
    </row>
    <row r="117" spans="1:8" ht="13.5">
      <c r="A117" s="4"/>
      <c r="B117" s="19">
        <v>112</v>
      </c>
      <c r="C117" s="20" t="s">
        <v>208</v>
      </c>
      <c r="D117" s="20" t="s">
        <v>111</v>
      </c>
      <c r="E117" s="21" t="s">
        <v>166</v>
      </c>
      <c r="F117" s="22">
        <v>19.2</v>
      </c>
      <c r="G117" s="7"/>
      <c r="H117" s="9">
        <f t="shared" si="0"/>
        <v>0</v>
      </c>
    </row>
    <row r="118" spans="1:8" ht="33.75">
      <c r="A118" s="4"/>
      <c r="B118" s="19">
        <v>113</v>
      </c>
      <c r="C118" s="20" t="s">
        <v>220</v>
      </c>
      <c r="D118" s="20" t="s">
        <v>230</v>
      </c>
      <c r="E118" s="21" t="s">
        <v>166</v>
      </c>
      <c r="F118" s="22">
        <v>1</v>
      </c>
      <c r="G118" s="7"/>
      <c r="H118" s="9">
        <f t="shared" si="0"/>
        <v>0</v>
      </c>
    </row>
    <row r="119" spans="1:8" ht="13.5">
      <c r="A119" s="4"/>
      <c r="B119" s="19">
        <v>114</v>
      </c>
      <c r="C119" s="20" t="s">
        <v>38</v>
      </c>
      <c r="D119" s="20" t="s">
        <v>181</v>
      </c>
      <c r="E119" s="21" t="s">
        <v>166</v>
      </c>
      <c r="F119" s="22">
        <v>0.45</v>
      </c>
      <c r="G119" s="7"/>
      <c r="H119" s="9">
        <f>F119*G119</f>
        <v>0</v>
      </c>
    </row>
    <row r="120" spans="1:9" s="3" customFormat="1" ht="27.75" customHeight="1">
      <c r="A120" s="4"/>
      <c r="B120" s="24"/>
      <c r="C120" s="24" t="s">
        <v>104</v>
      </c>
      <c r="D120" s="25"/>
      <c r="E120" s="24"/>
      <c r="F120" s="24"/>
      <c r="G120" s="9"/>
      <c r="H120" s="26">
        <f>SUM(H6:H119)</f>
        <v>0</v>
      </c>
      <c r="I120"/>
    </row>
    <row r="121" spans="1:6" ht="13.5">
      <c r="A121" s="4"/>
      <c r="B121" s="4"/>
      <c r="C121" s="4"/>
      <c r="D121" s="4"/>
      <c r="E121" s="4"/>
      <c r="F121" s="4"/>
    </row>
  </sheetData>
  <mergeCells count="2">
    <mergeCell ref="B2:H2"/>
    <mergeCell ref="B4:H4"/>
  </mergeCells>
  <printOptions/>
  <pageMargins left="0.19680555164813995" right="0.19680555164813995" top="0.19680555164813995" bottom="0.19680555164813995" header="0" footer="0"/>
  <pageSetup horizontalDpi="600" verticalDpi="600" orientation="portrait" paperSize="9" scale="89"/>
  <rowBreaks count="3" manualBreakCount="3">
    <brk id="45" max="255" man="1"/>
    <brk id="85" max="255" man="1"/>
    <brk id="12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