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975" windowWidth="11760" windowHeight="8445" activeTab="0"/>
  </bookViews>
  <sheets>
    <sheet name="하반기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<sst xmlns="http://schemas.openxmlformats.org/spreadsheetml/2006/main" count="29" uniqueCount="27">
  <si>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급식비 집행내역(하반기)</t>
  </si>
  <si>
    <t>구분</t>
  </si>
  <si>
    <t>세부항목</t>
  </si>
  <si>
    <t>수입 합계(A)</t>
  </si>
  <si>
    <t>백미</t>
  </si>
  <si>
    <t>수산물</t>
  </si>
  <si>
    <t>김치류</t>
  </si>
  <si>
    <t>우유류</t>
  </si>
  <si>
    <t>식품비 지출 합계(B)</t>
  </si>
  <si>
    <t>식품비 사용비율(B/A, %)</t>
  </si>
  <si>
    <t>예산금액(단위:원)</t>
  </si>
  <si>
    <t>수입     (상반기)</t>
  </si>
  <si>
    <t>교특,자치단체지원금</t>
  </si>
  <si>
    <t>저소득층 급식지원</t>
  </si>
  <si>
    <t>수익자부담급식비</t>
  </si>
  <si>
    <t>합계</t>
  </si>
  <si>
    <t>식품비    지출</t>
  </si>
  <si>
    <t>◈ 급식비 집행기간 : 2011.9월 ~ 2012.2월(6개월간)</t>
  </si>
  <si>
    <t>9월</t>
  </si>
  <si>
    <t>10월</t>
  </si>
  <si>
    <t>11월</t>
  </si>
  <si>
    <t>12월</t>
  </si>
  <si>
    <t>1월</t>
  </si>
  <si>
    <t>2월</t>
  </si>
  <si>
    <t>축산물</t>
  </si>
  <si>
    <t>농산물</t>
  </si>
  <si>
    <t>공산물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</si>
</sst>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돋움"/>
      <family val="3"/>
    </font>
    <font>
      <sz val="8"/>
      <name val="돋움"/>
      <family val="3"/>
    </font>
    <font>
      <sz val="25"/>
      <name val="(한)문화방송"/>
      <family val="1"/>
    </font>
    <font>
      <b/>
      <sz val="15"/>
      <name val="굴림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바탕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1" xfId="17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41" fontId="6" fillId="0" borderId="3" xfId="17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41" fontId="4" fillId="0" borderId="5" xfId="17" applyFont="1" applyBorder="1" applyAlignment="1">
      <alignment horizontal="center" vertical="center" wrapText="1"/>
    </xf>
    <xf numFmtId="41" fontId="4" fillId="0" borderId="6" xfId="17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1" fontId="4" fillId="0" borderId="8" xfId="17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1" fontId="4" fillId="0" borderId="10" xfId="17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1" fontId="4" fillId="2" borderId="13" xfId="17" applyFont="1" applyFill="1" applyBorder="1" applyAlignment="1">
      <alignment horizontal="center" vertical="center" wrapText="1"/>
    </xf>
    <xf numFmtId="41" fontId="4" fillId="2" borderId="14" xfId="17" applyFont="1" applyFill="1" applyBorder="1" applyAlignment="1">
      <alignment horizontal="center" vertical="center" wrapText="1"/>
    </xf>
    <xf numFmtId="41" fontId="4" fillId="3" borderId="15" xfId="17" applyFont="1" applyFill="1" applyBorder="1" applyAlignment="1">
      <alignment horizontal="center" vertical="center" wrapText="1"/>
    </xf>
    <xf numFmtId="41" fontId="4" fillId="3" borderId="16" xfId="17" applyFont="1" applyFill="1" applyBorder="1" applyAlignment="1">
      <alignment horizontal="center" vertical="center" wrapText="1"/>
    </xf>
    <xf numFmtId="9" fontId="4" fillId="3" borderId="17" xfId="17" applyNumberFormat="1" applyFont="1" applyFill="1" applyBorder="1" applyAlignment="1">
      <alignment horizontal="center" vertical="center" wrapText="1"/>
    </xf>
    <xf numFmtId="41" fontId="4" fillId="0" borderId="5" xfId="17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1" fontId="0" fillId="0" borderId="0" xfId="17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1" fontId="4" fillId="0" borderId="1" xfId="17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41" fontId="4" fillId="3" borderId="27" xfId="17" applyFont="1" applyFill="1" applyBorder="1" applyAlignment="1">
      <alignment horizontal="center" vertical="center" wrapText="1"/>
    </xf>
    <xf numFmtId="41" fontId="4" fillId="3" borderId="29" xfId="1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41" fontId="4" fillId="2" borderId="31" xfId="17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K15" sqref="K15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8" width="8.99609375" style="1" bestFit="1" customWidth="1"/>
    <col min="9" max="9" width="9.77734375" style="1" bestFit="1" customWidth="1"/>
    <col min="10" max="16384" width="8.88671875" style="1" customWidth="1"/>
  </cols>
  <sheetData>
    <row r="1" spans="1:4" ht="52.5" customHeight="1">
      <c r="A1" s="43" t="s">
        <v>0</v>
      </c>
      <c r="B1" s="43"/>
      <c r="C1" s="43"/>
      <c r="D1" s="43"/>
    </row>
    <row r="2" spans="1:4" ht="43.5" customHeight="1" thickBot="1">
      <c r="A2" s="28" t="s">
        <v>17</v>
      </c>
      <c r="B2" s="28"/>
      <c r="C2" s="28"/>
      <c r="D2" s="28"/>
    </row>
    <row r="3" spans="1:9" s="4" customFormat="1" ht="22.5" customHeight="1" thickBot="1" thickTop="1">
      <c r="A3" s="17" t="s">
        <v>1</v>
      </c>
      <c r="B3" s="44" t="s">
        <v>2</v>
      </c>
      <c r="C3" s="45"/>
      <c r="D3" s="46" t="s">
        <v>10</v>
      </c>
      <c r="E3" s="46"/>
      <c r="F3" s="2"/>
      <c r="G3" s="3"/>
      <c r="H3" s="3"/>
      <c r="I3" s="2"/>
    </row>
    <row r="4" spans="1:9" s="4" customFormat="1" ht="22.5" customHeight="1" thickTop="1">
      <c r="A4" s="29" t="s">
        <v>11</v>
      </c>
      <c r="B4" s="47" t="s">
        <v>12</v>
      </c>
      <c r="C4" s="48"/>
      <c r="D4" s="24">
        <v>30723000</v>
      </c>
      <c r="E4" s="24"/>
      <c r="F4" s="2"/>
      <c r="G4" s="6"/>
      <c r="H4" s="3"/>
      <c r="I4" s="2"/>
    </row>
    <row r="5" spans="1:9" s="4" customFormat="1" ht="22.5" customHeight="1">
      <c r="A5" s="30"/>
      <c r="B5" s="25" t="s">
        <v>13</v>
      </c>
      <c r="C5" s="49"/>
      <c r="D5" s="36">
        <v>0</v>
      </c>
      <c r="E5" s="36"/>
      <c r="F5" s="2"/>
      <c r="G5" s="6"/>
      <c r="H5" s="3"/>
      <c r="I5" s="2"/>
    </row>
    <row r="6" spans="1:9" s="4" customFormat="1" ht="22.5" customHeight="1" thickBot="1">
      <c r="A6" s="30"/>
      <c r="B6" s="25" t="s">
        <v>14</v>
      </c>
      <c r="C6" s="49"/>
      <c r="D6" s="36">
        <v>6963090</v>
      </c>
      <c r="E6" s="36"/>
      <c r="F6" s="2"/>
      <c r="G6" s="6"/>
      <c r="H6" s="3"/>
      <c r="I6" s="2"/>
    </row>
    <row r="7" spans="1:9" s="4" customFormat="1" ht="19.5" customHeight="1" thickBot="1">
      <c r="A7" s="37" t="s">
        <v>3</v>
      </c>
      <c r="B7" s="38"/>
      <c r="C7" s="39"/>
      <c r="D7" s="40">
        <f>SUM(D4:E6)</f>
        <v>37686090</v>
      </c>
      <c r="E7" s="41"/>
      <c r="F7" s="26"/>
      <c r="G7" s="42"/>
      <c r="H7" s="42"/>
      <c r="I7" s="26"/>
    </row>
    <row r="8" spans="1:9" ht="15" thickBot="1" thickTop="1">
      <c r="A8" s="7"/>
      <c r="B8" s="8"/>
      <c r="C8" s="9"/>
      <c r="D8" s="9"/>
      <c r="E8" s="9"/>
      <c r="F8" s="9"/>
      <c r="G8" s="9"/>
      <c r="H8" s="9"/>
      <c r="I8" s="9"/>
    </row>
    <row r="9" spans="1:9" ht="15" thickBot="1" thickTop="1">
      <c r="A9" s="17" t="s">
        <v>1</v>
      </c>
      <c r="B9" s="18" t="s">
        <v>2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19" t="s">
        <v>23</v>
      </c>
      <c r="I9" s="20" t="s">
        <v>15</v>
      </c>
    </row>
    <row r="10" spans="1:9" ht="23.25" customHeight="1" thickBot="1" thickTop="1">
      <c r="A10" s="29" t="s">
        <v>16</v>
      </c>
      <c r="B10" s="10" t="s">
        <v>25</v>
      </c>
      <c r="C10" s="11">
        <v>1358060</v>
      </c>
      <c r="D10" s="11">
        <v>1822600</v>
      </c>
      <c r="E10" s="11">
        <v>1616880</v>
      </c>
      <c r="F10" s="11">
        <v>1424520</v>
      </c>
      <c r="G10" s="11"/>
      <c r="H10" s="11">
        <v>574620</v>
      </c>
      <c r="I10" s="12">
        <f aca="true" t="shared" si="0" ref="I10:I17">SUM(C10:H10)</f>
        <v>6796680</v>
      </c>
    </row>
    <row r="11" spans="1:9" ht="23.25" customHeight="1">
      <c r="A11" s="30"/>
      <c r="B11" s="27" t="s">
        <v>26</v>
      </c>
      <c r="C11" s="11"/>
      <c r="D11" s="11">
        <v>1643280</v>
      </c>
      <c r="E11" s="11">
        <v>1614930</v>
      </c>
      <c r="F11" s="11">
        <v>966930</v>
      </c>
      <c r="G11" s="11"/>
      <c r="H11" s="11">
        <v>499630</v>
      </c>
      <c r="I11" s="12">
        <f t="shared" si="0"/>
        <v>4724770</v>
      </c>
    </row>
    <row r="12" spans="1:9" ht="23.25" customHeight="1">
      <c r="A12" s="30"/>
      <c r="B12" s="13" t="s">
        <v>4</v>
      </c>
      <c r="C12" s="5"/>
      <c r="D12" s="5">
        <v>333700</v>
      </c>
      <c r="E12" s="5">
        <v>667400</v>
      </c>
      <c r="F12" s="5"/>
      <c r="G12" s="5"/>
      <c r="H12" s="5"/>
      <c r="I12" s="14">
        <f t="shared" si="0"/>
        <v>1001100</v>
      </c>
    </row>
    <row r="13" spans="1:9" ht="23.25" customHeight="1">
      <c r="A13" s="30"/>
      <c r="B13" s="13" t="s">
        <v>24</v>
      </c>
      <c r="C13" s="5">
        <v>665910</v>
      </c>
      <c r="D13" s="5">
        <v>1059440</v>
      </c>
      <c r="E13" s="5">
        <v>1274390</v>
      </c>
      <c r="F13" s="5">
        <v>1104640</v>
      </c>
      <c r="G13" s="5"/>
      <c r="H13" s="5">
        <v>491310</v>
      </c>
      <c r="I13" s="14">
        <f t="shared" si="0"/>
        <v>4595690</v>
      </c>
    </row>
    <row r="14" spans="1:9" ht="23.25" customHeight="1">
      <c r="A14" s="30"/>
      <c r="B14" s="13" t="s">
        <v>5</v>
      </c>
      <c r="C14" s="5">
        <v>876160</v>
      </c>
      <c r="D14" s="5">
        <v>867220</v>
      </c>
      <c r="E14" s="5">
        <v>1175880</v>
      </c>
      <c r="F14" s="5">
        <v>669500</v>
      </c>
      <c r="G14" s="5"/>
      <c r="H14" s="5">
        <v>204980</v>
      </c>
      <c r="I14" s="14">
        <f t="shared" si="0"/>
        <v>3793740</v>
      </c>
    </row>
    <row r="15" spans="1:9" ht="23.25" customHeight="1">
      <c r="A15" s="30"/>
      <c r="B15" s="13" t="s">
        <v>6</v>
      </c>
      <c r="C15" s="5">
        <v>450000</v>
      </c>
      <c r="D15" s="5">
        <v>569900</v>
      </c>
      <c r="E15" s="5">
        <v>701700</v>
      </c>
      <c r="F15" s="5">
        <v>459400</v>
      </c>
      <c r="G15" s="5"/>
      <c r="H15" s="5">
        <v>134400</v>
      </c>
      <c r="I15" s="14">
        <f t="shared" si="0"/>
        <v>2315400</v>
      </c>
    </row>
    <row r="16" spans="1:9" ht="23.25" customHeight="1" thickBot="1">
      <c r="A16" s="31"/>
      <c r="B16" s="15" t="s">
        <v>7</v>
      </c>
      <c r="C16" s="5"/>
      <c r="D16" s="16"/>
      <c r="E16" s="16"/>
      <c r="F16" s="16"/>
      <c r="G16" s="16"/>
      <c r="H16" s="16">
        <v>1059340</v>
      </c>
      <c r="I16" s="14">
        <f t="shared" si="0"/>
        <v>1059340</v>
      </c>
    </row>
    <row r="17" spans="1:9" ht="15" thickBot="1" thickTop="1">
      <c r="A17" s="32" t="s">
        <v>8</v>
      </c>
      <c r="B17" s="33"/>
      <c r="C17" s="21">
        <f aca="true" t="shared" si="1" ref="C17:H17">SUM(C10:C16)</f>
        <v>3350130</v>
      </c>
      <c r="D17" s="21">
        <f t="shared" si="1"/>
        <v>6296140</v>
      </c>
      <c r="E17" s="21">
        <f t="shared" si="1"/>
        <v>7051180</v>
      </c>
      <c r="F17" s="21">
        <f t="shared" si="1"/>
        <v>4624990</v>
      </c>
      <c r="G17" s="21">
        <f t="shared" si="1"/>
        <v>0</v>
      </c>
      <c r="H17" s="21">
        <f t="shared" si="1"/>
        <v>2964280</v>
      </c>
      <c r="I17" s="22">
        <f t="shared" si="0"/>
        <v>24286720</v>
      </c>
    </row>
    <row r="18" spans="1:9" ht="14.25" thickTop="1">
      <c r="A18" s="34" t="s">
        <v>9</v>
      </c>
      <c r="B18" s="35"/>
      <c r="C18" s="35"/>
      <c r="D18" s="35"/>
      <c r="E18" s="35"/>
      <c r="F18" s="35"/>
      <c r="G18" s="35"/>
      <c r="H18" s="35"/>
      <c r="I18" s="23">
        <f>I17/D7</f>
        <v>0.6444478586130851</v>
      </c>
    </row>
  </sheetData>
  <mergeCells count="16">
    <mergeCell ref="A10:A16"/>
    <mergeCell ref="A17:B17"/>
    <mergeCell ref="A18:H18"/>
    <mergeCell ref="D6:E6"/>
    <mergeCell ref="A7:C7"/>
    <mergeCell ref="D7:E7"/>
    <mergeCell ref="G7:H7"/>
    <mergeCell ref="A1:D1"/>
    <mergeCell ref="A4:A6"/>
    <mergeCell ref="B3:C3"/>
    <mergeCell ref="D3:E3"/>
    <mergeCell ref="B4:C4"/>
    <mergeCell ref="D4:E4"/>
    <mergeCell ref="B5:C5"/>
    <mergeCell ref="D5:E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owner</cp:lastModifiedBy>
  <dcterms:created xsi:type="dcterms:W3CDTF">2008-09-08T04:50:34Z</dcterms:created>
  <dcterms:modified xsi:type="dcterms:W3CDTF">2012-03-16T06:54:53Z</dcterms:modified>
  <cp:category/>
  <cp:version/>
  <cp:contentType/>
  <cp:contentStatus/>
</cp:coreProperties>
</file>