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75" windowWidth="11760" windowHeight="8445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<sst xmlns="http://schemas.openxmlformats.org/spreadsheetml/2006/main" count="29" uniqueCount="27">
  <si>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급식비 집행내역(상반기)</t>
  </si>
  <si>
    <t>구분</t>
  </si>
  <si>
    <t>세부항목</t>
  </si>
  <si>
    <t>수입     (상반기)</t>
  </si>
  <si>
    <t>수익자부담급식비</t>
  </si>
  <si>
    <t>수입 합계(A)</t>
  </si>
  <si>
    <t>식품비    지출</t>
  </si>
  <si>
    <t>백미</t>
  </si>
  <si>
    <t>수산물</t>
  </si>
  <si>
    <t>김치류</t>
  </si>
  <si>
    <t>우유류</t>
  </si>
  <si>
    <t>식품비 지출 합계(B)</t>
  </si>
  <si>
    <t>식품비 사용비율(B/A, %)</t>
  </si>
  <si>
    <t>합계</t>
  </si>
  <si>
    <t>예산금액(단위:원)</t>
  </si>
  <si>
    <t>비고</t>
  </si>
  <si>
    <t>교특지원금</t>
  </si>
  <si>
    <t>농산물</t>
  </si>
  <si>
    <t>공산물</t>
  </si>
  <si>
    <t>◈ 급식비 집행기간 : 2012. 9월~2013. 2월(6개월간)</t>
  </si>
  <si>
    <t>9월</t>
  </si>
  <si>
    <t>10월</t>
  </si>
  <si>
    <t>11월</t>
  </si>
  <si>
    <t>12월</t>
  </si>
  <si>
    <t>1월</t>
  </si>
  <si>
    <t>2월</t>
  </si>
  <si>
    <t>축산물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</si>
</sst>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0" xfId="48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1" fontId="6" fillId="0" borderId="12" xfId="48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41" fontId="4" fillId="0" borderId="15" xfId="48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1" fontId="4" fillId="0" borderId="18" xfId="48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1" fontId="4" fillId="33" borderId="23" xfId="48" applyFont="1" applyFill="1" applyBorder="1" applyAlignment="1">
      <alignment horizontal="center" vertical="center" wrapText="1"/>
    </xf>
    <xf numFmtId="41" fontId="4" fillId="33" borderId="24" xfId="48" applyFont="1" applyFill="1" applyBorder="1" applyAlignment="1">
      <alignment horizontal="center" vertical="center" wrapText="1"/>
    </xf>
    <xf numFmtId="41" fontId="4" fillId="34" borderId="25" xfId="48" applyFont="1" applyFill="1" applyBorder="1" applyAlignment="1">
      <alignment horizontal="center" vertical="center" wrapText="1"/>
    </xf>
    <xf numFmtId="41" fontId="4" fillId="34" borderId="26" xfId="48" applyFont="1" applyFill="1" applyBorder="1" applyAlignment="1">
      <alignment horizontal="center" vertical="center" wrapText="1"/>
    </xf>
    <xf numFmtId="9" fontId="4" fillId="34" borderId="27" xfId="48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41" fontId="4" fillId="33" borderId="32" xfId="48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41" fontId="4" fillId="34" borderId="40" xfId="48" applyFont="1" applyFill="1" applyBorder="1" applyAlignment="1">
      <alignment horizontal="center" vertical="center" wrapText="1"/>
    </xf>
    <xf numFmtId="41" fontId="4" fillId="34" borderId="42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22" sqref="I22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9" width="9.5546875" style="1" customWidth="1"/>
    <col min="10" max="16384" width="8.88671875" style="1" customWidth="1"/>
  </cols>
  <sheetData>
    <row r="1" spans="1:4" ht="52.5" customHeight="1">
      <c r="A1" s="30" t="s">
        <v>0</v>
      </c>
      <c r="B1" s="30"/>
      <c r="C1" s="30"/>
      <c r="D1" s="30"/>
    </row>
    <row r="2" spans="1:4" ht="43.5" customHeight="1" thickBot="1">
      <c r="A2" s="29" t="s">
        <v>19</v>
      </c>
      <c r="B2" s="29"/>
      <c r="C2" s="29"/>
      <c r="D2" s="29"/>
    </row>
    <row r="3" spans="1:9" s="4" customFormat="1" ht="22.5" customHeight="1" thickBot="1" thickTop="1">
      <c r="A3" s="21" t="s">
        <v>1</v>
      </c>
      <c r="B3" s="33" t="s">
        <v>2</v>
      </c>
      <c r="C3" s="34"/>
      <c r="D3" s="35" t="s">
        <v>14</v>
      </c>
      <c r="E3" s="35"/>
      <c r="F3" s="2"/>
      <c r="G3" s="3"/>
      <c r="H3" s="3"/>
      <c r="I3" s="2"/>
    </row>
    <row r="4" spans="1:9" s="4" customFormat="1" ht="22.5" customHeight="1" thickTop="1">
      <c r="A4" s="31" t="s">
        <v>3</v>
      </c>
      <c r="B4" s="36" t="s">
        <v>16</v>
      </c>
      <c r="C4" s="37"/>
      <c r="D4" s="38">
        <v>23574850</v>
      </c>
      <c r="E4" s="38"/>
      <c r="F4" s="2"/>
      <c r="G4" s="6"/>
      <c r="H4" s="3"/>
      <c r="I4" s="2"/>
    </row>
    <row r="5" spans="1:9" s="4" customFormat="1" ht="22.5" customHeight="1" thickBot="1">
      <c r="A5" s="32"/>
      <c r="B5" s="39" t="s">
        <v>4</v>
      </c>
      <c r="C5" s="40"/>
      <c r="D5" s="46">
        <v>4288060</v>
      </c>
      <c r="E5" s="46"/>
      <c r="F5" s="2"/>
      <c r="G5" s="6"/>
      <c r="H5" s="3"/>
      <c r="I5" s="2"/>
    </row>
    <row r="6" spans="1:9" s="4" customFormat="1" ht="19.5" customHeight="1" thickBot="1">
      <c r="A6" s="47" t="s">
        <v>5</v>
      </c>
      <c r="B6" s="48"/>
      <c r="C6" s="49"/>
      <c r="D6" s="50">
        <f>SUM(D4:E5)</f>
        <v>27862910</v>
      </c>
      <c r="E6" s="51"/>
      <c r="F6" s="7"/>
      <c r="G6" s="52"/>
      <c r="H6" s="52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21" t="s">
        <v>1</v>
      </c>
      <c r="B8" s="22" t="s">
        <v>2</v>
      </c>
      <c r="C8" s="23" t="s">
        <v>20</v>
      </c>
      <c r="D8" s="23" t="s">
        <v>21</v>
      </c>
      <c r="E8" s="23" t="s">
        <v>22</v>
      </c>
      <c r="F8" s="23" t="s">
        <v>23</v>
      </c>
      <c r="G8" s="23" t="s">
        <v>24</v>
      </c>
      <c r="H8" s="23" t="s">
        <v>25</v>
      </c>
      <c r="I8" s="24" t="s">
        <v>13</v>
      </c>
      <c r="J8" s="24" t="s">
        <v>15</v>
      </c>
    </row>
    <row r="9" spans="1:10" ht="23.25" customHeight="1" thickBot="1" thickTop="1">
      <c r="A9" s="31" t="s">
        <v>6</v>
      </c>
      <c r="B9" s="11" t="s">
        <v>17</v>
      </c>
      <c r="C9" s="12">
        <v>1129190</v>
      </c>
      <c r="D9" s="12">
        <v>917880</v>
      </c>
      <c r="E9" s="12">
        <v>1060830</v>
      </c>
      <c r="F9" s="12">
        <v>736240</v>
      </c>
      <c r="G9" s="12">
        <v>0</v>
      </c>
      <c r="H9" s="12">
        <v>292080</v>
      </c>
      <c r="I9" s="13">
        <f>SUM(C9:H9)</f>
        <v>4136220</v>
      </c>
      <c r="J9" s="17"/>
    </row>
    <row r="10" spans="1:10" ht="23.25" customHeight="1" thickBot="1">
      <c r="A10" s="32"/>
      <c r="B10" s="28" t="s">
        <v>18</v>
      </c>
      <c r="C10" s="12">
        <v>663020</v>
      </c>
      <c r="D10" s="12">
        <v>942200</v>
      </c>
      <c r="E10" s="12">
        <v>846718</v>
      </c>
      <c r="F10" s="12">
        <v>645470</v>
      </c>
      <c r="G10" s="12">
        <v>0</v>
      </c>
      <c r="H10" s="12">
        <v>213730</v>
      </c>
      <c r="I10" s="13">
        <f aca="true" t="shared" si="0" ref="I10:I15">SUM(C10:H10)</f>
        <v>3311138</v>
      </c>
      <c r="J10" s="18"/>
    </row>
    <row r="11" spans="1:10" ht="23.25" customHeight="1" thickBot="1">
      <c r="A11" s="32"/>
      <c r="B11" s="14" t="s">
        <v>7</v>
      </c>
      <c r="C11" s="5">
        <v>401600</v>
      </c>
      <c r="D11" s="5">
        <v>0</v>
      </c>
      <c r="E11" s="5">
        <v>401600</v>
      </c>
      <c r="F11" s="5">
        <v>401600</v>
      </c>
      <c r="G11" s="5">
        <v>0</v>
      </c>
      <c r="H11" s="5"/>
      <c r="I11" s="13">
        <f t="shared" si="0"/>
        <v>1204800</v>
      </c>
      <c r="J11" s="20"/>
    </row>
    <row r="12" spans="1:10" ht="23.25" customHeight="1" thickBot="1">
      <c r="A12" s="32"/>
      <c r="B12" s="14" t="s">
        <v>26</v>
      </c>
      <c r="C12" s="5">
        <v>708330</v>
      </c>
      <c r="D12" s="5">
        <v>613330</v>
      </c>
      <c r="E12" s="5">
        <v>709800</v>
      </c>
      <c r="F12" s="5">
        <v>464980</v>
      </c>
      <c r="G12" s="5">
        <v>0</v>
      </c>
      <c r="H12" s="5">
        <v>130490</v>
      </c>
      <c r="I12" s="13">
        <f t="shared" si="0"/>
        <v>2626930</v>
      </c>
      <c r="J12" s="20"/>
    </row>
    <row r="13" spans="1:10" ht="23.25" customHeight="1" thickBot="1">
      <c r="A13" s="32"/>
      <c r="B13" s="14" t="s">
        <v>8</v>
      </c>
      <c r="C13" s="5">
        <v>559440</v>
      </c>
      <c r="D13" s="5">
        <v>523240</v>
      </c>
      <c r="E13" s="5">
        <v>407500</v>
      </c>
      <c r="F13" s="5">
        <v>398170</v>
      </c>
      <c r="G13" s="5">
        <v>0</v>
      </c>
      <c r="H13" s="5">
        <v>46720</v>
      </c>
      <c r="I13" s="13">
        <f t="shared" si="0"/>
        <v>1935070</v>
      </c>
      <c r="J13" s="20"/>
    </row>
    <row r="14" spans="1:10" ht="23.25" customHeight="1" thickBot="1">
      <c r="A14" s="32"/>
      <c r="B14" s="14" t="s">
        <v>9</v>
      </c>
      <c r="C14" s="5">
        <v>408800</v>
      </c>
      <c r="D14" s="5">
        <v>445500</v>
      </c>
      <c r="E14" s="5">
        <v>429600</v>
      </c>
      <c r="F14" s="5">
        <v>391200</v>
      </c>
      <c r="G14" s="5">
        <v>0</v>
      </c>
      <c r="H14" s="5">
        <v>78000</v>
      </c>
      <c r="I14" s="13">
        <f t="shared" si="0"/>
        <v>1753100</v>
      </c>
      <c r="J14" s="20"/>
    </row>
    <row r="15" spans="1:10" ht="23.25" customHeight="1" thickBot="1">
      <c r="A15" s="41"/>
      <c r="B15" s="15" t="s">
        <v>10</v>
      </c>
      <c r="C15" s="5"/>
      <c r="D15" s="16"/>
      <c r="E15" s="16"/>
      <c r="F15" s="16"/>
      <c r="G15" s="16">
        <v>0</v>
      </c>
      <c r="H15" s="16">
        <v>313500</v>
      </c>
      <c r="I15" s="13">
        <f t="shared" si="0"/>
        <v>313500</v>
      </c>
      <c r="J15" s="18"/>
    </row>
    <row r="16" spans="1:10" ht="15" thickBot="1" thickTop="1">
      <c r="A16" s="42" t="s">
        <v>11</v>
      </c>
      <c r="B16" s="43"/>
      <c r="C16" s="25">
        <f aca="true" t="shared" si="1" ref="C16:H16">SUM(C9:C15)</f>
        <v>3870380</v>
      </c>
      <c r="D16" s="25">
        <f t="shared" si="1"/>
        <v>3442150</v>
      </c>
      <c r="E16" s="25">
        <f t="shared" si="1"/>
        <v>3856048</v>
      </c>
      <c r="F16" s="25">
        <f t="shared" si="1"/>
        <v>3037660</v>
      </c>
      <c r="G16" s="25">
        <f t="shared" si="1"/>
        <v>0</v>
      </c>
      <c r="H16" s="25">
        <f t="shared" si="1"/>
        <v>1074520</v>
      </c>
      <c r="I16" s="26">
        <f>SUM(C16:H16)</f>
        <v>15280758</v>
      </c>
      <c r="J16" s="18"/>
    </row>
    <row r="17" spans="1:10" ht="14.25" thickTop="1">
      <c r="A17" s="44" t="s">
        <v>12</v>
      </c>
      <c r="B17" s="45"/>
      <c r="C17" s="45"/>
      <c r="D17" s="45"/>
      <c r="E17" s="45"/>
      <c r="F17" s="45"/>
      <c r="G17" s="45"/>
      <c r="H17" s="45"/>
      <c r="I17" s="27">
        <f>I16/D6</f>
        <v>0.5484264924230814</v>
      </c>
      <c r="J17" s="19"/>
    </row>
  </sheetData>
  <sheetProtection/>
  <mergeCells count="14">
    <mergeCell ref="A9:A15"/>
    <mergeCell ref="A16:B16"/>
    <mergeCell ref="A17:H17"/>
    <mergeCell ref="D5:E5"/>
    <mergeCell ref="A6:C6"/>
    <mergeCell ref="D6:E6"/>
    <mergeCell ref="G6:H6"/>
    <mergeCell ref="A1:D1"/>
    <mergeCell ref="A4:A5"/>
    <mergeCell ref="B3:C3"/>
    <mergeCell ref="D3:E3"/>
    <mergeCell ref="B4:C4"/>
    <mergeCell ref="D4:E4"/>
    <mergeCell ref="B5:C5"/>
  </mergeCells>
  <printOptions/>
  <pageMargins left="0.6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 </cp:lastModifiedBy>
  <cp:lastPrinted>2012-09-18T06:45:18Z</cp:lastPrinted>
  <dcterms:created xsi:type="dcterms:W3CDTF">2008-09-08T04:50:34Z</dcterms:created>
  <dcterms:modified xsi:type="dcterms:W3CDTF">2013-03-13T07:14:33Z</dcterms:modified>
  <cp:category/>
  <cp:version/>
  <cp:contentType/>
  <cp:contentStatus/>
</cp:coreProperties>
</file>